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api.box.com/wopi/files/1704234440889/WOPIServiceId_TP_BOX_2/WOPIUserId_-/"/>
    </mc:Choice>
  </mc:AlternateContent>
  <xr:revisionPtr revIDLastSave="7" documentId="8_{ACE33F0C-367B-431E-85C0-BC521FE7EBA7}" xr6:coauthVersionLast="47" xr6:coauthVersionMax="47" xr10:uidLastSave="{E02CA49B-9D1A-4742-93D5-5AF23917C0FC}"/>
  <bookViews>
    <workbookView xWindow="23412" yWindow="2460" windowWidth="20988" windowHeight="10956" firstSheet="1" activeTab="4" xr2:uid="{00000000-000D-0000-FFFF-FFFF00000000}"/>
  </bookViews>
  <sheets>
    <sheet name="INSTRUCTIONS" sheetId="7" r:id="rId1"/>
    <sheet name="BUDGET SUMMARY" sheetId="1" r:id="rId2"/>
    <sheet name="ISS NL FUNDING REQUESTED" sheetId="2" r:id="rId3"/>
    <sheet name="MATCHING FUNDS" sheetId="10" r:id="rId4"/>
    <sheet name="GLOSSARY" sheetId="11" r:id="rId5"/>
  </sheets>
  <definedNames>
    <definedName name="federal" localSheetId="4">GLOSSARY!$A$4</definedName>
    <definedName name="_xlnm.Print_Area" localSheetId="2">'ISS NL FUNDING REQUESTED'!$A$1:$H$40</definedName>
    <definedName name="_xlnm.Print_Area" localSheetId="3">'MATCHING FUNDS'!$A$1:$H$26</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2" i="10" l="1"/>
  <c r="H48" i="1"/>
  <c r="H47" i="1"/>
  <c r="H46" i="1"/>
  <c r="H49" i="1" s="1"/>
  <c r="H45" i="1"/>
  <c r="G48" i="1"/>
  <c r="G47" i="1"/>
  <c r="G46" i="1"/>
  <c r="G45" i="1"/>
  <c r="H44" i="1"/>
  <c r="G44" i="1"/>
  <c r="H39" i="1"/>
  <c r="H38" i="1"/>
  <c r="H37" i="1"/>
  <c r="H36" i="1"/>
  <c r="H35" i="1"/>
  <c r="H34" i="1"/>
  <c r="H33" i="1"/>
  <c r="J39" i="1"/>
  <c r="H32" i="1"/>
  <c r="J32" i="1" s="1"/>
  <c r="G39" i="1"/>
  <c r="G38" i="1"/>
  <c r="G37" i="1"/>
  <c r="G36" i="1"/>
  <c r="G35" i="1"/>
  <c r="G34" i="1"/>
  <c r="G33" i="1"/>
  <c r="G32" i="1"/>
  <c r="H27" i="1"/>
  <c r="H26" i="1"/>
  <c r="H25" i="1"/>
  <c r="H24" i="1"/>
  <c r="H23" i="1"/>
  <c r="H22" i="1"/>
  <c r="H21" i="1"/>
  <c r="J21" i="1" s="1"/>
  <c r="H20" i="1"/>
  <c r="G27" i="1"/>
  <c r="G26" i="1"/>
  <c r="G25" i="1"/>
  <c r="G24" i="1"/>
  <c r="G23" i="1"/>
  <c r="G22" i="1"/>
  <c r="G21" i="1"/>
  <c r="G20" i="1"/>
  <c r="G28" i="1" s="1"/>
  <c r="J44" i="1"/>
  <c r="J40" i="1"/>
  <c r="J38" i="1"/>
  <c r="J37" i="1"/>
  <c r="J36" i="1"/>
  <c r="J35" i="1"/>
  <c r="J34" i="1"/>
  <c r="J33" i="1"/>
  <c r="H12" i="1"/>
  <c r="J27" i="1"/>
  <c r="J26" i="1"/>
  <c r="J25" i="1"/>
  <c r="J24" i="1"/>
  <c r="J22" i="1"/>
  <c r="H40" i="1"/>
  <c r="G40" i="1"/>
  <c r="G10" i="1"/>
  <c r="H13" i="1"/>
  <c r="H28" i="1"/>
  <c r="G12" i="1"/>
  <c r="N13" i="2"/>
  <c r="N12" i="2"/>
  <c r="N11" i="2"/>
  <c r="N10" i="2"/>
  <c r="N9" i="2"/>
  <c r="N8" i="2"/>
  <c r="N7" i="2"/>
  <c r="N6" i="2"/>
  <c r="N5" i="2"/>
  <c r="L13" i="2"/>
  <c r="J13" i="2"/>
  <c r="N20" i="10"/>
  <c r="N19" i="10"/>
  <c r="N18" i="10"/>
  <c r="N17" i="10"/>
  <c r="N14" i="10"/>
  <c r="N13" i="10"/>
  <c r="N12" i="10"/>
  <c r="N11" i="10"/>
  <c r="N10" i="10"/>
  <c r="N9" i="10"/>
  <c r="N8" i="10"/>
  <c r="N7" i="10"/>
  <c r="N6" i="10"/>
  <c r="L22" i="10"/>
  <c r="J22" i="10"/>
  <c r="L14" i="10"/>
  <c r="J14" i="10"/>
  <c r="H15" i="1"/>
  <c r="H14" i="1"/>
  <c r="H11" i="1"/>
  <c r="H10" i="1"/>
  <c r="G15" i="1"/>
  <c r="J15" i="1" s="1"/>
  <c r="G14" i="1"/>
  <c r="G13" i="1"/>
  <c r="G11" i="1"/>
  <c r="G9" i="1"/>
  <c r="E27" i="1"/>
  <c r="E26" i="1"/>
  <c r="E25" i="1"/>
  <c r="E24" i="1"/>
  <c r="E23" i="1"/>
  <c r="E22" i="1"/>
  <c r="E21" i="1"/>
  <c r="C27" i="1"/>
  <c r="A1" i="10"/>
  <c r="A1" i="2"/>
  <c r="F48" i="1"/>
  <c r="E48" i="1"/>
  <c r="D48" i="1"/>
  <c r="F47" i="1"/>
  <c r="E47" i="1"/>
  <c r="D47" i="1"/>
  <c r="F46" i="1"/>
  <c r="E46" i="1"/>
  <c r="D46" i="1"/>
  <c r="F45" i="1"/>
  <c r="E45" i="1"/>
  <c r="D45" i="1"/>
  <c r="F27" i="1"/>
  <c r="F26" i="1"/>
  <c r="F25" i="1"/>
  <c r="F24" i="1"/>
  <c r="F23" i="1"/>
  <c r="F22" i="1"/>
  <c r="F21" i="1"/>
  <c r="F20" i="1"/>
  <c r="F39" i="1"/>
  <c r="F38" i="1"/>
  <c r="F37" i="1"/>
  <c r="F36" i="1"/>
  <c r="F35" i="1"/>
  <c r="F34" i="1"/>
  <c r="F33" i="1"/>
  <c r="F32" i="1"/>
  <c r="E39" i="1"/>
  <c r="E38" i="1"/>
  <c r="E37" i="1"/>
  <c r="E36" i="1"/>
  <c r="E35" i="1"/>
  <c r="E34" i="1"/>
  <c r="E33" i="1"/>
  <c r="E32" i="1"/>
  <c r="D39" i="1"/>
  <c r="D38" i="1"/>
  <c r="D37" i="1"/>
  <c r="D36" i="1"/>
  <c r="D35" i="1"/>
  <c r="D34" i="1"/>
  <c r="D33" i="1"/>
  <c r="D32" i="1"/>
  <c r="D27" i="1"/>
  <c r="D26" i="1"/>
  <c r="D25" i="1"/>
  <c r="D24" i="1"/>
  <c r="D23" i="1"/>
  <c r="D22" i="1"/>
  <c r="D21" i="1"/>
  <c r="E20" i="1"/>
  <c r="D20" i="1"/>
  <c r="H22" i="10"/>
  <c r="F22" i="10"/>
  <c r="D22" i="10"/>
  <c r="H14" i="10"/>
  <c r="F40" i="1" s="1"/>
  <c r="F14" i="10"/>
  <c r="E40" i="1" s="1"/>
  <c r="D14" i="10"/>
  <c r="D40" i="1" s="1"/>
  <c r="J46" i="1" l="1"/>
  <c r="J47" i="1"/>
  <c r="J48" i="1"/>
  <c r="J45" i="1"/>
  <c r="J13" i="1"/>
  <c r="J12" i="1"/>
  <c r="J14" i="1"/>
  <c r="J10" i="1"/>
  <c r="J11" i="1"/>
  <c r="J23" i="1"/>
  <c r="J28" i="1"/>
  <c r="J20" i="1"/>
  <c r="G49" i="1"/>
  <c r="J49" i="1" s="1"/>
  <c r="H9" i="1"/>
  <c r="J9" i="1" s="1"/>
  <c r="H8" i="1"/>
  <c r="H16" i="1" s="1"/>
  <c r="G8" i="1"/>
  <c r="D8" i="1"/>
  <c r="G16" i="1" l="1"/>
  <c r="J16" i="1" s="1"/>
  <c r="J8" i="1"/>
  <c r="D14" i="1"/>
  <c r="E14" i="1"/>
  <c r="D9" i="1"/>
  <c r="E9" i="1"/>
  <c r="D10" i="1"/>
  <c r="E10" i="1"/>
  <c r="D11" i="1"/>
  <c r="E11" i="1"/>
  <c r="D12" i="1"/>
  <c r="D13" i="1"/>
  <c r="E13" i="1"/>
  <c r="D15" i="1"/>
  <c r="E15" i="1"/>
  <c r="E8" i="1" l="1"/>
  <c r="H13" i="2"/>
  <c r="F44" i="1" s="1"/>
  <c r="F13" i="2"/>
  <c r="E44" i="1" s="1"/>
  <c r="D13" i="2"/>
  <c r="D44" i="1" s="1"/>
  <c r="E12" i="1"/>
  <c r="F14" i="1" l="1"/>
  <c r="F10" i="1"/>
  <c r="F15" i="1"/>
  <c r="F11" i="1"/>
  <c r="F13" i="1"/>
  <c r="E28" i="1"/>
  <c r="E49" i="1"/>
  <c r="L48" i="1" l="1"/>
  <c r="L45" i="1"/>
  <c r="L47" i="1"/>
  <c r="L44" i="1"/>
  <c r="L46" i="1"/>
  <c r="F12" i="1"/>
  <c r="F8" i="1"/>
  <c r="D28" i="1"/>
  <c r="F9" i="1"/>
  <c r="D49" i="1"/>
  <c r="E16" i="1"/>
  <c r="L49" i="1" l="1"/>
  <c r="F28" i="1"/>
  <c r="D16" i="1"/>
  <c r="F16" i="1"/>
  <c r="F49" i="1" l="1"/>
  <c r="L33" i="1" l="1"/>
  <c r="L25" i="1"/>
  <c r="L24" i="1"/>
  <c r="L22" i="1"/>
  <c r="L27" i="1"/>
  <c r="L26" i="1"/>
  <c r="L39" i="1"/>
  <c r="L23" i="1"/>
  <c r="L37" i="1"/>
  <c r="L36" i="1"/>
  <c r="L21" i="1"/>
  <c r="L35" i="1"/>
  <c r="L34" i="1"/>
  <c r="L38" i="1"/>
  <c r="L20" i="1"/>
  <c r="L32" i="1"/>
  <c r="L40" i="1" l="1"/>
  <c r="L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<sst xmlns="http://schemas.openxmlformats.org/spreadsheetml/2006/main" count="272" uniqueCount="173">
  <si>
    <t>Instructions for Completing Budget Template</t>
  </si>
  <si>
    <t>[Delete this Page Prior to Submission]</t>
  </si>
  <si>
    <t>General</t>
  </si>
  <si>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</si>
  <si>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</si>
  <si>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</si>
  <si>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</si>
  <si>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</si>
  <si>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</si>
  <si>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</si>
  <si>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Item #7. Indirect Costs (F&amp;A, OH, G&amp;A)</t>
  </si>
  <si>
    <t>(COMPLETE THIS WORKSHEET TAB FOR ALL PROPOSAL SUBMISSIONS)</t>
  </si>
  <si>
    <t>Item</t>
  </si>
  <si>
    <t>Description</t>
  </si>
  <si>
    <t>TOTAL</t>
  </si>
  <si>
    <t>1</t>
  </si>
  <si>
    <t>Salaries &amp; Fringe</t>
  </si>
  <si>
    <t>2</t>
  </si>
  <si>
    <t>Travel Expenses</t>
  </si>
  <si>
    <t>3</t>
  </si>
  <si>
    <t>4</t>
  </si>
  <si>
    <t>5a</t>
  </si>
  <si>
    <t>5b</t>
  </si>
  <si>
    <t>6</t>
  </si>
  <si>
    <t>Other Direct Costs</t>
  </si>
  <si>
    <t>7</t>
  </si>
  <si>
    <t>8</t>
  </si>
  <si>
    <t>Totals</t>
  </si>
  <si>
    <t>Sources of Funds</t>
  </si>
  <si>
    <t>Source</t>
  </si>
  <si>
    <t>PERCENT OF TOTAL FUNDING</t>
  </si>
  <si>
    <t>Total All Sources</t>
  </si>
  <si>
    <t>Summary Notes:</t>
  </si>
  <si>
    <t>CATEGORY</t>
  </si>
  <si>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</si>
  <si>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</si>
  <si>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</si>
  <si>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</si>
  <si>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</si>
  <si>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</si>
  <si>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</si>
  <si>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</si>
  <si>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</si>
  <si>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</si>
  <si>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</si>
  <si>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</si>
  <si>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PHASE 1</t>
  </si>
  <si>
    <t>PHASE 2</t>
  </si>
  <si>
    <t>PHASE 3</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</si>
  <si>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</si>
  <si>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</si>
  <si>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</si>
  <si>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</si>
  <si>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</si>
  <si>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</si>
  <si>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</si>
  <si>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</si>
  <si>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</si>
  <si>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</si>
  <si>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</si>
  <si>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</si>
  <si>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</si>
  <si>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</si>
  <si>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</si>
  <si>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</si>
  <si>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</si>
  <si>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</si>
  <si>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</si>
  <si>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</si>
  <si>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</si>
  <si>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</si>
  <si>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</si>
  <si>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</si>
  <si>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</si>
  <si>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</si>
  <si>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[PRINCIPLE INVESTIGATOR]</t>
  </si>
  <si>
    <t>[PROJECT ESTIMATED START AND END DATES]</t>
  </si>
  <si>
    <t>Provide Rate Justification IAW Proposal Instructions</t>
  </si>
  <si>
    <t>Subcontracts Other than IP Costs</t>
  </si>
  <si>
    <t>PERCENT OF TOTAL COST</t>
  </si>
  <si>
    <t>(USE THIS WORKSHEET ONLY IF YOU ARE REQUESTING FUNDING OR IN-KIND VALUE FROM ISS NL)</t>
  </si>
  <si>
    <t>2. When the workbook is complete, the values on "total all sources" (Row 49)  must be equal to the "total project budget" (Row 16).</t>
  </si>
  <si>
    <t>ISS NL FUNDING REQUESTED Worksheet</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</si>
  <si>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</si>
  <si>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</si>
  <si>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</si>
  <si>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</si>
  <si>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</si>
  <si>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</si>
  <si>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</si>
  <si>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</si>
  <si>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Project Costs to be Covered by non-ISS National Lab Sources - Matching Funds</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</si>
  <si>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</si>
  <si>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</si>
  <si>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7. Specific guidance for cost justification for each element of cost follows.  Justification is only required for the cost elements for which your are requesting ISS NL funding:</t>
  </si>
  <si>
    <t>Use this Worksheet ONLY if you are requesting funding from ISS NL</t>
  </si>
  <si>
    <t>Reasonable costs reflect the actions a prudent person would take under the circumstances prevailing at the time the decision was made to incur the costs. Reasonable costs are those that are generally recognized as necessary for the operation of the project.</t>
  </si>
  <si>
    <t>Reasonable Costs</t>
  </si>
  <si>
    <t>Means equipment purchased or fabricated with grant funds by a Sub-recipient (Proposer) for the performance of work under its grant.</t>
  </si>
  <si>
    <t xml:space="preserve">Proposer (Sub-recipient) Acquired Equipment </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</si>
  <si>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</si>
  <si>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Overhead (OH)</t>
  </si>
  <si>
    <t>Means an organization that qualifies for the exemption from taxation under section 501 of the Internal Revenue Code of 1954, as amended, 26 U.S.C. 501.</t>
  </si>
  <si>
    <t>Non-Profit Organization</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</si>
  <si>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</si>
  <si>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Indirect Costs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</si>
  <si>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</si>
  <si>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Partners</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</si>
  <si>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</si>
  <si>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General &amp; Administrative (G&amp;A)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</si>
  <si>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</si>
  <si>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Facility &amp; Administrative (F&amp;A)</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</si>
  <si>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</si>
  <si>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Fringe Benefits</t>
  </si>
  <si>
    <t>Means the date of completion specified in the grant, after which expenditures may not be charged against the grant except to satisfy obligations to pay allowable costs committed on or before that date.</t>
  </si>
  <si>
    <t>Expiration date</t>
  </si>
  <si>
    <t>Means the date work can begin, which could be earlier or later than the date of signature on a basic award or modification.  Expenditures made prior to award of a grant are incurred at the Proposer's risk.</t>
  </si>
  <si>
    <t xml:space="preserve">Effective date </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</si>
  <si>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</si>
  <si>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Direct Costs</t>
  </si>
  <si>
    <t xml:space="preserve">Means any corporation, trust or other organization which is organized primarily for profit. </t>
  </si>
  <si>
    <t>Commercial firm</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</si>
  <si>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</si>
  <si>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ISS NL Provided Equipment or Services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</si>
  <si>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</si>
  <si>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Export Control Laws</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</si>
  <si>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</si>
  <si>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Allowable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</si>
  <si>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</si>
  <si>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Allocable</t>
  </si>
  <si>
    <t xml:space="preserve">Description </t>
  </si>
  <si>
    <t>Term</t>
  </si>
  <si>
    <t>Small Business Administration</t>
  </si>
  <si>
    <t>U.S. Code</t>
  </si>
  <si>
    <t>OMB Uniform Guidance</t>
  </si>
  <si>
    <t>OMB Circular A-110</t>
  </si>
  <si>
    <t>OMB Circular A-21</t>
  </si>
  <si>
    <t>Federal Register</t>
  </si>
  <si>
    <t>Federal Acquisition Regulation (FAR)</t>
  </si>
  <si>
    <t>Code of Federal Regulations (CFR)</t>
  </si>
  <si>
    <t>Federal (Useful Links)</t>
  </si>
  <si>
    <t>GLOSSARY</t>
  </si>
  <si>
    <t>Implementation Partner Portal Link</t>
  </si>
  <si>
    <t>Matching Funds</t>
  </si>
  <si>
    <t>In-Kind Funding</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</si>
  <si>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</si>
  <si>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</si>
  <si>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7b</t>
  </si>
  <si>
    <t>Totals (Values must equal totals on Row 14 above)</t>
  </si>
  <si>
    <t>[PROPOSING ORGANIZATION]</t>
  </si>
  <si>
    <t>1. At the top of the Summary Worksheet in the corresponding cells, enter the project name, proposing organization, principal investigator or lead project manager (this person must have a fiduciary relationship with the proposing organization), and anticipated start and end dates for the project.  The project name entered on this worksheet will be automatically entered on other worksheets.</t>
  </si>
  <si>
    <t xml:space="preserve">Identify any Other Direct Costs required for the project.  This may include rental or leasing of equipment, facility alterations and Renovations, Consortiums, Publications, etc.  Justify the need and explain how the costs are deem fair and reasonable e.g., competitive quotes, commercial price list, historical actuals, GSA schedule, etc.  </t>
  </si>
  <si>
    <t>6. Provide the estimated cost of any implementation partner (IP) support on line item 5b separate from other subawards.</t>
  </si>
  <si>
    <t>MATCHING FUNDS Worksheet</t>
  </si>
  <si>
    <t>1. Provide your best estimate of the remaining costs of your project not already included on the ISS NL FUNDING REQUESTED tab for each category listed.  If you are not requesting any funding from ISS NL this tab would include the total estimated cost of the project.</t>
  </si>
  <si>
    <t>The proposing organization is required to comply with all applicable Federal requirements set forth in 2 CFR 200, Uniform Administrative Requirements, Cost Principles, and Audit Requirements for Federal Awards. For-profit organizations and small businesses should continue to use the Federal Acquisition Regulations (FAR) Subpart 31.2 to determine the types of costs that may be considered allowable uses of federal grant funds.</t>
  </si>
  <si>
    <r>
      <t xml:space="preserve">a. Identify the Facility and Administration (F&amp;A), Overhead (OH), and General &amp; Administrative costs that the proposer is applying to the direct cost base in each year.  
b. Separately identify the base and rate and provide the base and rate justification in accordance with the proposal instructions in the notes below and attached to your proposal submission if necessary.  </t>
    </r>
    <r>
      <rPr>
        <b/>
        <sz val="11"/>
        <color rgb="FFFF0000"/>
        <rFont val="Calibri (Body)"/>
      </rPr>
      <t>See the proposal instructions governing allowable indirect cost rates.</t>
    </r>
  </si>
  <si>
    <t>ISS National Lab reserves the right to remove some or all travel costs requested and fund those cost on a case by case basis.</t>
  </si>
  <si>
    <t xml:space="preserve">1. 5 Phases are shown, but only 2 are required. </t>
  </si>
  <si>
    <t>2. If you have any questions concerning this workbook, please consult the ISS NL Portfolio Management Team (PM@issnationallab.org).</t>
  </si>
  <si>
    <r>
      <t xml:space="preserve">3.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"MATCHING FUNDS" budget tab.</t>
    </r>
  </si>
  <si>
    <r>
      <t xml:space="preserve">4.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</si>
  <si>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5. Some Cells have cell notes.  Please read the cell notes for additional guidance on how to enter data into the workbook.</t>
  </si>
  <si>
    <t>PHASE 4</t>
  </si>
  <si>
    <t>PHASE 5</t>
  </si>
  <si>
    <t>https://issnationallab.org/research-and-science/partners-and-facilities/implementation-partners/</t>
  </si>
  <si>
    <t>Item #2. Equipment ≥$10K</t>
  </si>
  <si>
    <t xml:space="preserve">Identify all equipment required specifically for the project with a unit acquisition cost of $10,000 or greater &amp; life expectancy of &gt; 1 yr.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</si>
  <si>
    <t>Estimate the total cost of supplies, materials and equipment with less than a $10,000 unit acquisition cost, and enter the values it the quarter or year you expect them to occur.</t>
  </si>
  <si>
    <r>
      <t>Provide the name, compensation rate, and number of hours or days of service required.</t>
    </r>
    <r>
      <rPr>
        <sz val="11"/>
        <rFont val="Calibri"/>
        <family val="2"/>
        <scheme val="minor"/>
      </rPr>
      <t xml:space="preserve">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</si>
  <si>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Equipment (≥$10K)</t>
  </si>
  <si>
    <t>Equipment (&gt;$10K)</t>
  </si>
  <si>
    <t>Equipment (Items ≥$10K)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</si>
</sst>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3">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11"/>
      <name val="Calibri"/>
      <family val="2"/>
      <scheme val="minor"/>
    </font>
    <font>
      <b/>
      <sz val="15.95"/>
      <color rgb="FF000000"/>
      <name val="Arial"/>
      <family val="2"/>
    </font>
    <font>
      <b/>
      <sz val="11"/>
      <color rgb="FFFF0000"/>
      <name val="Calibri"/>
      <family val="2"/>
      <scheme val="minor"/>
    </font>
    <font>
      <b/>
      <sz val="24"/>
      <color theme="1"/>
      <name val="Calibri"/>
      <family val="2"/>
      <scheme val="minor"/>
    </font>
    <font>
      <b/>
      <sz val="11"/>
      <color rgb="FFFF0000"/>
      <name val="Calibri (Body)"/>
    </font>
    <font>
      <b/>
      <u/>
      <sz val="11"/>
      <color theme="1"/>
      <name val="Calibri"/>
      <family val="2"/>
      <scheme val="minor"/>
    </font>
    <font>
      <i/>
      <sz val="11"/>
      <name val="Calibri"/>
      <family val="2"/>
      <scheme val="minor"/>
    </font>
    <font>
      <sz val="11"/>
      <name val="Arial"/>
      <family val="2"/>
    </font>
  </fonts>
  <fills count="13">
    <fill>
      <patternFill patternType="none"/>
    </fill>
    <fill>
      <patternFill patternType="gray125"/>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B780DE"/>
        <bgColor indexed="64"/>
      </patternFill>
    </fill>
    <fill>
      <patternFill patternType="solid">
        <fgColor rgb="FFBDD7EE"/>
        <bgColor indexed="64"/>
      </patternFill>
    </fill>
    <fill>
      <patternFill patternType="solid">
        <fgColor rgb="FFFFFF00"/>
        <bgColor indexed="64"/>
      </patternFill>
    </fill>
    <fill>
      <patternFill patternType="solid">
        <fgColor rgb="FF92D050"/>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cellStyleXfs>
  <cellXfs count="233">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1" fillId="0" borderId="0" xfId="0" applyFont="1" applyAlignment="1">
      <alignment wrapText="1"/>
    </xf>
    <xf numFmtId="0" fontId="0" fillId="0" borderId="0" xfId="0" applyAlignment="1">
      <alignment wrapText="1"/>
    </xf>
    <xf numFmtId="0" fontId="12" fillId="0" borderId="0" xfId="0" applyFont="1" applyAlignment="1">
      <alignment wrapText="1"/>
    </xf>
    <xf numFmtId="164" fontId="9" fillId="4"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4" borderId="5" xfId="0" applyNumberFormat="1" applyFont="1" applyFill="1" applyBorder="1" applyAlignment="1">
      <alignment horizontal="center" vertical="center"/>
    </xf>
    <xf numFmtId="164" fontId="9" fillId="4" borderId="15" xfId="3" applyNumberFormat="1" applyFont="1" applyFill="1" applyBorder="1" applyAlignment="1">
      <alignment horizontal="right" vertical="center" wrapText="1"/>
    </xf>
    <xf numFmtId="49" fontId="8" fillId="4" borderId="27" xfId="0" applyNumberFormat="1" applyFont="1" applyFill="1" applyBorder="1" applyAlignment="1">
      <alignment horizontal="center" vertical="center"/>
    </xf>
    <xf numFmtId="164" fontId="9" fillId="4" borderId="22" xfId="3" applyNumberFormat="1" applyFont="1" applyFill="1" applyBorder="1" applyAlignment="1">
      <alignment horizontal="right" vertical="center" wrapText="1"/>
    </xf>
    <xf numFmtId="0" fontId="4" fillId="4" borderId="11" xfId="2" applyFont="1" applyFill="1" applyBorder="1" applyAlignment="1">
      <alignment horizontal="center"/>
    </xf>
    <xf numFmtId="0" fontId="4" fillId="4" borderId="19" xfId="2" applyFont="1" applyFill="1" applyBorder="1" applyAlignment="1">
      <alignment horizontal="center"/>
    </xf>
    <xf numFmtId="9" fontId="0" fillId="4" borderId="15" xfId="4" applyFont="1" applyFill="1" applyBorder="1"/>
    <xf numFmtId="9" fontId="1" fillId="4" borderId="15" xfId="4" applyFont="1" applyFill="1" applyBorder="1"/>
    <xf numFmtId="0" fontId="6" fillId="0" borderId="0" xfId="0" applyFont="1" applyAlignment="1">
      <alignment vertical="center"/>
    </xf>
    <xf numFmtId="0" fontId="16" fillId="0" borderId="0" xfId="0" applyFont="1" applyAlignment="1">
      <alignment wrapText="1"/>
    </xf>
    <xf numFmtId="0" fontId="0" fillId="0" borderId="0" xfId="0" applyAlignment="1">
      <alignment horizontal="justify" vertical="center"/>
    </xf>
    <xf numFmtId="0" fontId="14" fillId="0" borderId="0" xfId="0" applyFont="1" applyAlignment="1">
      <alignment wrapText="1"/>
    </xf>
    <xf numFmtId="0" fontId="17"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4" borderId="30" xfId="2" applyFont="1" applyFill="1" applyBorder="1" applyAlignment="1">
      <alignment horizontal="center"/>
    </xf>
    <xf numFmtId="0" fontId="3" fillId="0" borderId="0" xfId="2" applyFont="1" applyAlignment="1">
      <alignment horizontal="left"/>
    </xf>
    <xf numFmtId="0" fontId="22" fillId="0" borderId="0" xfId="0" applyFont="1"/>
    <xf numFmtId="0" fontId="23" fillId="0" borderId="0" xfId="0" applyFont="1" applyAlignment="1">
      <alignment vertical="center"/>
    </xf>
    <xf numFmtId="0" fontId="6" fillId="0" borderId="0" xfId="0" applyFont="1" applyAlignment="1">
      <alignment horizontal="center"/>
    </xf>
    <xf numFmtId="0" fontId="9" fillId="4"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1"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0" fillId="0" borderId="0" xfId="0" applyFont="1" applyAlignment="1">
      <alignment horizontal="center" vertical="center" wrapText="1"/>
    </xf>
    <xf numFmtId="164" fontId="10" fillId="5" borderId="3" xfId="3" applyNumberFormat="1" applyFont="1" applyFill="1" applyBorder="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0"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1" fillId="0" borderId="0" xfId="0" applyFont="1"/>
    <xf numFmtId="0" fontId="4" fillId="4" borderId="10" xfId="2" applyFont="1" applyFill="1" applyBorder="1" applyAlignment="1">
      <alignment horizontal="center"/>
    </xf>
    <xf numFmtId="0" fontId="10" fillId="0" borderId="0" xfId="0" applyFont="1" applyAlignment="1">
      <alignment horizontal="left"/>
    </xf>
    <xf numFmtId="0" fontId="15" fillId="3" borderId="14" xfId="0" applyFont="1" applyFill="1" applyBorder="1" applyAlignment="1">
      <alignment horizontal="center" vertical="center" wrapText="1"/>
    </xf>
    <xf numFmtId="164" fontId="7" fillId="3" borderId="2" xfId="3" applyNumberFormat="1" applyFont="1" applyFill="1" applyBorder="1" applyAlignment="1">
      <alignment horizontal="right" vertical="center" wrapText="1"/>
    </xf>
    <xf numFmtId="9" fontId="1" fillId="3" borderId="2" xfId="4" applyFont="1" applyFill="1" applyBorder="1"/>
    <xf numFmtId="0" fontId="5" fillId="3" borderId="3" xfId="2" applyFont="1" applyFill="1" applyBorder="1" applyAlignment="1">
      <alignment horizontal="center" vertical="center"/>
    </xf>
    <xf numFmtId="0" fontId="5" fillId="3" borderId="4" xfId="2" applyFont="1" applyFill="1" applyBorder="1" applyAlignment="1">
      <alignment horizontal="center" vertical="center" textRotation="180"/>
    </xf>
    <xf numFmtId="0" fontId="4" fillId="3" borderId="12" xfId="2" applyFont="1" applyFill="1" applyBorder="1"/>
    <xf numFmtId="49" fontId="8" fillId="3" borderId="15" xfId="0" applyNumberFormat="1" applyFont="1" applyFill="1" applyBorder="1" applyAlignment="1">
      <alignment horizontal="center" vertical="center"/>
    </xf>
    <xf numFmtId="0" fontId="6" fillId="3" borderId="14" xfId="0" applyFont="1" applyFill="1" applyBorder="1" applyAlignment="1">
      <alignment vertical="center" wrapText="1"/>
    </xf>
    <xf numFmtId="0" fontId="6" fillId="3" borderId="15" xfId="0" applyFont="1" applyFill="1" applyBorder="1" applyAlignment="1">
      <alignment vertical="center" wrapText="1"/>
    </xf>
    <xf numFmtId="0" fontId="6" fillId="3" borderId="16" xfId="0" applyFont="1" applyFill="1" applyBorder="1" applyAlignment="1">
      <alignment vertical="center" wrapText="1"/>
    </xf>
    <xf numFmtId="164" fontId="8" fillId="3" borderId="2" xfId="3" applyNumberFormat="1" applyFont="1" applyFill="1" applyBorder="1" applyAlignment="1">
      <alignment vertical="center"/>
    </xf>
    <xf numFmtId="164" fontId="8" fillId="3" borderId="14" xfId="3" applyNumberFormat="1" applyFont="1" applyFill="1" applyBorder="1" applyAlignment="1">
      <alignment vertical="center"/>
    </xf>
    <xf numFmtId="164" fontId="10" fillId="3"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4" borderId="9" xfId="3" applyNumberFormat="1" applyFont="1" applyFill="1" applyBorder="1" applyAlignment="1">
      <alignment horizontal="right" vertical="center" wrapText="1"/>
    </xf>
    <xf numFmtId="164" fontId="9" fillId="4"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0" fillId="0" borderId="0" xfId="0" applyFont="1"/>
    <xf numFmtId="0" fontId="8" fillId="0" borderId="0" xfId="0" applyFont="1"/>
    <xf numFmtId="1" fontId="6" fillId="0" borderId="0" xfId="3" applyNumberFormat="1" applyFont="1" applyFill="1" applyBorder="1"/>
    <xf numFmtId="9" fontId="9" fillId="4" borderId="22" xfId="0" applyNumberFormat="1" applyFont="1" applyFill="1" applyBorder="1" applyAlignment="1">
      <alignment vertical="center" wrapText="1"/>
    </xf>
    <xf numFmtId="164" fontId="10" fillId="2" borderId="3" xfId="3" applyNumberFormat="1" applyFont="1" applyFill="1" applyBorder="1" applyAlignment="1">
      <alignment horizontal="center" vertical="center" wrapText="1"/>
    </xf>
    <xf numFmtId="0" fontId="7" fillId="6" borderId="29" xfId="0" applyFont="1" applyFill="1" applyBorder="1" applyAlignment="1">
      <alignment horizontal="center" vertical="center" textRotation="180" wrapText="1"/>
    </xf>
    <xf numFmtId="0" fontId="10" fillId="6" borderId="2" xfId="0" applyFont="1" applyFill="1" applyBorder="1" applyAlignment="1">
      <alignment horizontal="center" vertical="center" wrapText="1"/>
    </xf>
    <xf numFmtId="164" fontId="10" fillId="6" borderId="3" xfId="3" applyNumberFormat="1" applyFont="1" applyFill="1" applyBorder="1" applyAlignment="1">
      <alignment horizontal="center" vertical="center" wrapText="1"/>
    </xf>
    <xf numFmtId="164" fontId="8" fillId="6" borderId="14" xfId="3" applyNumberFormat="1" applyFont="1" applyFill="1" applyBorder="1" applyAlignment="1">
      <alignment vertical="center"/>
    </xf>
    <xf numFmtId="0" fontId="7" fillId="6" borderId="8" xfId="0" applyFont="1" applyFill="1" applyBorder="1" applyAlignment="1">
      <alignment horizontal="center" vertical="center" wrapText="1"/>
    </xf>
    <xf numFmtId="0" fontId="7" fillId="6" borderId="14"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9" fontId="11" fillId="6" borderId="2" xfId="4" applyFont="1" applyFill="1" applyBorder="1"/>
    <xf numFmtId="0" fontId="7" fillId="6" borderId="6" xfId="0" applyFont="1" applyFill="1" applyBorder="1" applyAlignment="1">
      <alignment horizontal="center" vertical="center" textRotation="180" wrapText="1"/>
    </xf>
    <xf numFmtId="0" fontId="7" fillId="7" borderId="6" xfId="0" applyFont="1" applyFill="1" applyBorder="1" applyAlignment="1">
      <alignment horizontal="center" vertical="center" textRotation="180" wrapText="1"/>
    </xf>
    <xf numFmtId="0" fontId="7" fillId="7" borderId="8" xfId="0" applyFont="1" applyFill="1" applyBorder="1" applyAlignment="1">
      <alignment horizontal="center" vertical="center" wrapText="1"/>
    </xf>
    <xf numFmtId="164" fontId="7" fillId="7" borderId="13" xfId="3" applyNumberFormat="1" applyFont="1" applyFill="1" applyBorder="1" applyAlignment="1">
      <alignment horizontal="right" vertical="center" wrapText="1"/>
    </xf>
    <xf numFmtId="0" fontId="7" fillId="7" borderId="14" xfId="0" applyFont="1" applyFill="1" applyBorder="1" applyAlignment="1">
      <alignment horizontal="center" vertical="center" wrapText="1"/>
    </xf>
    <xf numFmtId="49" fontId="8" fillId="7" borderId="23" xfId="0" applyNumberFormat="1" applyFont="1" applyFill="1" applyBorder="1" applyAlignment="1">
      <alignment vertical="center"/>
    </xf>
    <xf numFmtId="164" fontId="7" fillId="7" borderId="17" xfId="3" applyNumberFormat="1" applyFont="1" applyFill="1" applyBorder="1" applyAlignment="1">
      <alignment horizontal="right" vertical="center" wrapText="1"/>
    </xf>
    <xf numFmtId="9" fontId="11" fillId="7" borderId="2" xfId="4" applyFont="1" applyFill="1" applyBorder="1"/>
    <xf numFmtId="0" fontId="7" fillId="7" borderId="29" xfId="0" applyFont="1" applyFill="1" applyBorder="1" applyAlignment="1">
      <alignment horizontal="center" vertical="center" textRotation="180" wrapText="1"/>
    </xf>
    <xf numFmtId="0" fontId="10" fillId="7" borderId="2" xfId="0" applyFont="1" applyFill="1" applyBorder="1" applyAlignment="1">
      <alignment horizontal="center" vertical="center" wrapText="1"/>
    </xf>
    <xf numFmtId="164" fontId="10" fillId="7" borderId="2" xfId="3" applyNumberFormat="1" applyFont="1" applyFill="1" applyBorder="1" applyAlignment="1">
      <alignment horizontal="left" vertical="center" wrapText="1"/>
    </xf>
    <xf numFmtId="164" fontId="8" fillId="7" borderId="2" xfId="3" applyNumberFormat="1" applyFont="1" applyFill="1" applyBorder="1" applyAlignment="1">
      <alignment vertical="center"/>
    </xf>
    <xf numFmtId="164" fontId="10" fillId="7" borderId="3" xfId="3" applyNumberFormat="1" applyFont="1" applyFill="1" applyBorder="1" applyAlignment="1">
      <alignment horizontal="center" vertical="center" wrapText="1"/>
    </xf>
    <xf numFmtId="164" fontId="8" fillId="7" borderId="14" xfId="3" applyNumberFormat="1" applyFont="1" applyFill="1" applyBorder="1" applyAlignment="1">
      <alignment vertical="center"/>
    </xf>
    <xf numFmtId="0" fontId="7" fillId="8" borderId="6" xfId="0" applyFont="1" applyFill="1" applyBorder="1" applyAlignment="1">
      <alignment horizontal="center" vertical="center" textRotation="180" wrapText="1"/>
    </xf>
    <xf numFmtId="49" fontId="8" fillId="8" borderId="12" xfId="0" applyNumberFormat="1" applyFont="1" applyFill="1" applyBorder="1" applyAlignment="1">
      <alignment vertical="center"/>
    </xf>
    <xf numFmtId="164" fontId="10" fillId="9" borderId="3" xfId="3" applyNumberFormat="1" applyFont="1" applyFill="1" applyBorder="1" applyAlignment="1">
      <alignment horizontal="center" vertical="center" wrapText="1"/>
    </xf>
    <xf numFmtId="0" fontId="13" fillId="0" borderId="0" xfId="0" applyFont="1" applyAlignment="1">
      <alignment wrapText="1"/>
    </xf>
    <xf numFmtId="0" fontId="13" fillId="0" borderId="0" xfId="0" applyFont="1"/>
    <xf numFmtId="164" fontId="8" fillId="3" borderId="47" xfId="3" applyNumberFormat="1" applyFont="1" applyFill="1" applyBorder="1" applyAlignment="1">
      <alignment vertical="center"/>
    </xf>
    <xf numFmtId="164" fontId="8" fillId="6" borderId="15" xfId="3" applyNumberFormat="1" applyFont="1" applyFill="1" applyBorder="1" applyAlignment="1">
      <alignment vertical="center"/>
    </xf>
    <xf numFmtId="164" fontId="8" fillId="6" borderId="16" xfId="3" applyNumberFormat="1" applyFont="1" applyFill="1" applyBorder="1" applyAlignment="1">
      <alignment vertical="center"/>
    </xf>
    <xf numFmtId="164" fontId="10"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164" fontId="8" fillId="7" borderId="23" xfId="3" applyNumberFormat="1" applyFont="1" applyFill="1" applyBorder="1" applyAlignment="1">
      <alignment vertical="center"/>
    </xf>
    <xf numFmtId="49" fontId="8" fillId="3" borderId="14" xfId="0" applyNumberFormat="1" applyFont="1" applyFill="1" applyBorder="1" applyAlignment="1">
      <alignment horizontal="center" vertical="center"/>
    </xf>
    <xf numFmtId="49" fontId="8" fillId="3" borderId="16" xfId="0" applyNumberFormat="1" applyFont="1" applyFill="1" applyBorder="1" applyAlignment="1">
      <alignment horizontal="center" vertical="center"/>
    </xf>
    <xf numFmtId="0" fontId="7" fillId="9" borderId="7" xfId="0" applyFont="1" applyFill="1" applyBorder="1" applyAlignment="1">
      <alignment horizontal="center" vertical="center" wrapText="1"/>
    </xf>
    <xf numFmtId="164" fontId="9" fillId="9" borderId="1" xfId="3" applyNumberFormat="1" applyFont="1" applyFill="1" applyBorder="1" applyAlignment="1">
      <alignment horizontal="right" vertical="center" wrapText="1"/>
    </xf>
    <xf numFmtId="0" fontId="7" fillId="10" borderId="7" xfId="0" applyFont="1" applyFill="1" applyBorder="1" applyAlignment="1">
      <alignment horizontal="center" vertical="center" wrapText="1"/>
    </xf>
    <xf numFmtId="164" fontId="9" fillId="10" borderId="1" xfId="3" applyNumberFormat="1" applyFont="1" applyFill="1" applyBorder="1" applyAlignment="1">
      <alignment horizontal="right" vertical="center" wrapText="1"/>
    </xf>
    <xf numFmtId="164" fontId="7" fillId="10" borderId="13" xfId="3" applyNumberFormat="1" applyFont="1" applyFill="1" applyBorder="1" applyAlignment="1">
      <alignment horizontal="right" vertical="center" wrapText="1"/>
    </xf>
    <xf numFmtId="0" fontId="7" fillId="2" borderId="8" xfId="0" applyFont="1" applyFill="1" applyBorder="1" applyAlignment="1">
      <alignment horizontal="center" vertical="center" wrapText="1"/>
    </xf>
    <xf numFmtId="164" fontId="9" fillId="2" borderId="1" xfId="3" applyNumberFormat="1" applyFont="1" applyFill="1" applyBorder="1" applyAlignment="1">
      <alignment horizontal="right" vertical="center" wrapText="1"/>
    </xf>
    <xf numFmtId="164" fontId="7" fillId="2" borderId="13" xfId="3" applyNumberFormat="1" applyFont="1" applyFill="1" applyBorder="1" applyAlignment="1">
      <alignment horizontal="right" vertical="center" wrapText="1"/>
    </xf>
    <xf numFmtId="164" fontId="9" fillId="9" borderId="14" xfId="3" applyNumberFormat="1" applyFont="1" applyFill="1" applyBorder="1" applyAlignment="1">
      <alignment horizontal="right" vertical="center" wrapText="1"/>
    </xf>
    <xf numFmtId="164" fontId="9" fillId="9" borderId="15" xfId="3" applyNumberFormat="1" applyFont="1" applyFill="1" applyBorder="1" applyAlignment="1">
      <alignment horizontal="right" vertical="center" wrapText="1"/>
    </xf>
    <xf numFmtId="164" fontId="9" fillId="9" borderId="16" xfId="3" applyNumberFormat="1" applyFont="1" applyFill="1" applyBorder="1" applyAlignment="1">
      <alignment horizontal="right" vertical="center" wrapText="1"/>
    </xf>
    <xf numFmtId="164" fontId="7" fillId="9" borderId="2" xfId="3" applyNumberFormat="1" applyFont="1" applyFill="1" applyBorder="1" applyAlignment="1">
      <alignment horizontal="right" vertical="center" wrapText="1"/>
    </xf>
    <xf numFmtId="164" fontId="9" fillId="10" borderId="14" xfId="3" applyNumberFormat="1" applyFont="1" applyFill="1" applyBorder="1" applyAlignment="1">
      <alignment horizontal="right" vertical="center" wrapText="1"/>
    </xf>
    <xf numFmtId="164" fontId="9" fillId="10" borderId="15" xfId="3" applyNumberFormat="1" applyFont="1" applyFill="1" applyBorder="1" applyAlignment="1">
      <alignment horizontal="right" vertical="center" wrapText="1"/>
    </xf>
    <xf numFmtId="164" fontId="9" fillId="10" borderId="16" xfId="3" applyNumberFormat="1" applyFont="1" applyFill="1" applyBorder="1" applyAlignment="1">
      <alignment horizontal="right" vertical="center" wrapText="1"/>
    </xf>
    <xf numFmtId="164" fontId="7" fillId="10" borderId="2" xfId="3" applyNumberFormat="1" applyFont="1" applyFill="1" applyBorder="1" applyAlignment="1">
      <alignment horizontal="right" vertical="center" wrapText="1"/>
    </xf>
    <xf numFmtId="164" fontId="9" fillId="2" borderId="21" xfId="3" applyNumberFormat="1" applyFont="1" applyFill="1" applyBorder="1" applyAlignment="1">
      <alignment horizontal="right" vertical="center" wrapText="1"/>
    </xf>
    <xf numFmtId="164" fontId="9" fillId="2" borderId="20" xfId="3" applyNumberFormat="1" applyFont="1" applyFill="1" applyBorder="1" applyAlignment="1">
      <alignment horizontal="right" vertical="center" wrapText="1"/>
    </xf>
    <xf numFmtId="164" fontId="9" fillId="2" borderId="45" xfId="3" applyNumberFormat="1" applyFont="1" applyFill="1" applyBorder="1" applyAlignment="1">
      <alignment horizontal="right" vertical="center" wrapText="1"/>
    </xf>
    <xf numFmtId="164" fontId="7" fillId="2" borderId="2" xfId="3" applyNumberFormat="1" applyFont="1" applyFill="1" applyBorder="1" applyAlignment="1">
      <alignment horizontal="right" vertical="center" wrapText="1"/>
    </xf>
    <xf numFmtId="49" fontId="8" fillId="4" borderId="14" xfId="0" applyNumberFormat="1" applyFont="1" applyFill="1" applyBorder="1" applyAlignment="1">
      <alignment horizontal="center" vertical="center"/>
    </xf>
    <xf numFmtId="0" fontId="6" fillId="4" borderId="21" xfId="0" applyFont="1" applyFill="1" applyBorder="1" applyAlignment="1">
      <alignment vertical="center" wrapText="1"/>
    </xf>
    <xf numFmtId="49" fontId="8" fillId="4" borderId="15" xfId="0" applyNumberFormat="1" applyFont="1" applyFill="1" applyBorder="1" applyAlignment="1">
      <alignment horizontal="center" vertical="center"/>
    </xf>
    <xf numFmtId="0" fontId="6" fillId="4" borderId="20" xfId="0" applyFont="1" applyFill="1" applyBorder="1" applyAlignment="1">
      <alignment vertical="center" wrapText="1"/>
    </xf>
    <xf numFmtId="49" fontId="8" fillId="4" borderId="26" xfId="0" applyNumberFormat="1" applyFont="1" applyFill="1" applyBorder="1" applyAlignment="1">
      <alignment horizontal="center" vertical="center"/>
    </xf>
    <xf numFmtId="0" fontId="6" fillId="4" borderId="35" xfId="0" applyFont="1" applyFill="1" applyBorder="1" applyAlignment="1">
      <alignment vertical="center" wrapText="1"/>
    </xf>
    <xf numFmtId="0" fontId="6" fillId="4" borderId="2" xfId="0" applyFont="1" applyFill="1" applyBorder="1" applyAlignment="1">
      <alignment vertical="center" wrapText="1"/>
    </xf>
    <xf numFmtId="164" fontId="6" fillId="4" borderId="2" xfId="3" applyNumberFormat="1" applyFont="1" applyFill="1" applyBorder="1" applyAlignment="1">
      <alignment vertical="center"/>
    </xf>
    <xf numFmtId="164" fontId="8" fillId="4" borderId="2" xfId="3" applyNumberFormat="1" applyFont="1" applyFill="1" applyBorder="1" applyAlignment="1">
      <alignment vertical="center"/>
    </xf>
    <xf numFmtId="164" fontId="8" fillId="4" borderId="25" xfId="3" applyNumberFormat="1" applyFont="1" applyFill="1" applyBorder="1" applyAlignment="1">
      <alignment vertical="center" wrapText="1"/>
    </xf>
    <xf numFmtId="0" fontId="24" fillId="0" borderId="0" xfId="5" applyAlignment="1">
      <alignment horizontal="left" vertical="center" indent="15"/>
    </xf>
    <xf numFmtId="0" fontId="0" fillId="0" borderId="48" xfId="0" applyBorder="1" applyAlignment="1">
      <alignment vertical="top" wrapText="1"/>
    </xf>
    <xf numFmtId="0" fontId="0" fillId="0" borderId="48" xfId="0" applyBorder="1" applyAlignment="1">
      <alignment horizontal="left" vertical="center" wrapText="1"/>
    </xf>
    <xf numFmtId="0" fontId="0" fillId="0" borderId="22" xfId="0" applyBorder="1" applyAlignment="1">
      <alignment vertical="top" wrapText="1"/>
    </xf>
    <xf numFmtId="0" fontId="0" fillId="0" borderId="22" xfId="0" applyBorder="1" applyAlignment="1">
      <alignment horizontal="left" vertical="center" wrapText="1"/>
    </xf>
    <xf numFmtId="0" fontId="25" fillId="0" borderId="25" xfId="0" applyFont="1" applyBorder="1"/>
    <xf numFmtId="0" fontId="25" fillId="0" borderId="23" xfId="0" applyFont="1" applyBorder="1" applyAlignment="1">
      <alignment horizontal="left" wrapText="1"/>
    </xf>
    <xf numFmtId="0" fontId="24" fillId="0" borderId="0" xfId="5" applyAlignment="1">
      <alignment vertical="center"/>
    </xf>
    <xf numFmtId="0" fontId="24" fillId="0" borderId="0" xfId="5"/>
    <xf numFmtId="0" fontId="26" fillId="0" borderId="0" xfId="0" applyFont="1" applyAlignment="1">
      <alignment horizontal="left" vertical="center"/>
    </xf>
    <xf numFmtId="0" fontId="27" fillId="0" borderId="0" xfId="0" applyFont="1" applyAlignment="1">
      <alignment wrapText="1"/>
    </xf>
    <xf numFmtId="0" fontId="28" fillId="0" borderId="0" xfId="0" applyFont="1" applyAlignment="1">
      <alignment wrapText="1"/>
    </xf>
    <xf numFmtId="0" fontId="0" fillId="0" borderId="1" xfId="0" applyBorder="1" applyAlignment="1">
      <alignment horizontal="left" vertical="center" wrapText="1"/>
    </xf>
    <xf numFmtId="0" fontId="24" fillId="0" borderId="1" xfId="5" applyBorder="1" applyAlignment="1">
      <alignment horizontal="center" vertical="center" wrapText="1"/>
    </xf>
    <xf numFmtId="0" fontId="0" fillId="0" borderId="0" xfId="0" applyAlignment="1">
      <alignment horizontal="justify" vertical="center" wrapText="1"/>
    </xf>
    <xf numFmtId="164" fontId="8" fillId="4" borderId="2" xfId="3" applyNumberFormat="1" applyFont="1" applyFill="1" applyBorder="1"/>
    <xf numFmtId="164" fontId="9" fillId="9" borderId="48" xfId="3" applyNumberFormat="1" applyFont="1" applyFill="1" applyBorder="1" applyAlignment="1">
      <alignment horizontal="right" vertical="center" wrapText="1"/>
    </xf>
    <xf numFmtId="164" fontId="9" fillId="10" borderId="48" xfId="3" applyNumberFormat="1" applyFont="1" applyFill="1" applyBorder="1" applyAlignment="1">
      <alignment horizontal="right" vertical="center" wrapText="1"/>
    </xf>
    <xf numFmtId="164" fontId="9" fillId="2" borderId="48" xfId="3" applyNumberFormat="1" applyFont="1" applyFill="1" applyBorder="1" applyAlignment="1">
      <alignment horizontal="right" vertical="center" wrapText="1"/>
    </xf>
    <xf numFmtId="0" fontId="7" fillId="9" borderId="12" xfId="0" applyFont="1" applyFill="1" applyBorder="1" applyAlignment="1">
      <alignment horizontal="center" vertical="center" wrapText="1"/>
    </xf>
    <xf numFmtId="0" fontId="7" fillId="10" borderId="17" xfId="0" applyFont="1" applyFill="1" applyBorder="1" applyAlignment="1">
      <alignment horizontal="center" vertical="center" wrapText="1"/>
    </xf>
    <xf numFmtId="0" fontId="7" fillId="2" borderId="13" xfId="0" applyFont="1" applyFill="1" applyBorder="1" applyAlignment="1">
      <alignment horizontal="center" vertical="center" wrapText="1"/>
    </xf>
    <xf numFmtId="164" fontId="9" fillId="4" borderId="48" xfId="3" applyNumberFormat="1" applyFont="1" applyFill="1" applyBorder="1" applyAlignment="1">
      <alignment horizontal="right" vertical="center" wrapText="1"/>
    </xf>
    <xf numFmtId="0" fontId="7" fillId="8" borderId="2" xfId="0" applyFont="1" applyFill="1" applyBorder="1" applyAlignment="1">
      <alignment horizontal="center" vertical="center" wrapText="1"/>
    </xf>
    <xf numFmtId="164" fontId="7" fillId="8" borderId="2" xfId="3" applyNumberFormat="1" applyFont="1" applyFill="1" applyBorder="1" applyAlignment="1">
      <alignment horizontal="right" vertical="center" wrapText="1"/>
    </xf>
    <xf numFmtId="164" fontId="10" fillId="11" borderId="3" xfId="3" applyNumberFormat="1" applyFont="1" applyFill="1" applyBorder="1" applyAlignment="1">
      <alignment horizontal="center" vertical="center" wrapText="1"/>
    </xf>
    <xf numFmtId="164" fontId="10" fillId="12" borderId="3" xfId="3" applyNumberFormat="1" applyFont="1" applyFill="1" applyBorder="1" applyAlignment="1">
      <alignment horizontal="center" vertical="center" wrapText="1"/>
    </xf>
    <xf numFmtId="0" fontId="7" fillId="11" borderId="13" xfId="0" applyFont="1" applyFill="1" applyBorder="1" applyAlignment="1">
      <alignment horizontal="center" vertical="center" wrapText="1"/>
    </xf>
    <xf numFmtId="164" fontId="9" fillId="11" borderId="48" xfId="3" applyNumberFormat="1" applyFont="1" applyFill="1" applyBorder="1" applyAlignment="1">
      <alignment horizontal="right" vertical="center" wrapText="1"/>
    </xf>
    <xf numFmtId="164" fontId="9" fillId="11" borderId="1" xfId="3" applyNumberFormat="1" applyFont="1" applyFill="1" applyBorder="1" applyAlignment="1">
      <alignment horizontal="right" vertical="center" wrapText="1"/>
    </xf>
    <xf numFmtId="164" fontId="7" fillId="11" borderId="13" xfId="3" applyNumberFormat="1" applyFont="1" applyFill="1" applyBorder="1" applyAlignment="1">
      <alignment horizontal="right" vertical="center" wrapText="1"/>
    </xf>
    <xf numFmtId="0" fontId="7" fillId="12" borderId="13" xfId="0" applyFont="1" applyFill="1" applyBorder="1" applyAlignment="1">
      <alignment horizontal="center" vertical="center" wrapText="1"/>
    </xf>
    <xf numFmtId="164" fontId="9" fillId="12" borderId="48" xfId="3" applyNumberFormat="1" applyFont="1" applyFill="1" applyBorder="1" applyAlignment="1">
      <alignment horizontal="right" vertical="center" wrapText="1"/>
    </xf>
    <xf numFmtId="164" fontId="9" fillId="12" borderId="1" xfId="3" applyNumberFormat="1" applyFont="1" applyFill="1" applyBorder="1" applyAlignment="1">
      <alignment horizontal="right" vertical="center" wrapText="1"/>
    </xf>
    <xf numFmtId="164" fontId="7" fillId="12" borderId="13" xfId="3" applyNumberFormat="1" applyFont="1" applyFill="1" applyBorder="1" applyAlignment="1">
      <alignment horizontal="right" vertical="center" wrapText="1"/>
    </xf>
    <xf numFmtId="0" fontId="7" fillId="11" borderId="8" xfId="0" applyFont="1" applyFill="1" applyBorder="1" applyAlignment="1">
      <alignment horizontal="center" vertical="center" wrapText="1"/>
    </xf>
    <xf numFmtId="164" fontId="9" fillId="11" borderId="21" xfId="3" applyNumberFormat="1" applyFont="1" applyFill="1" applyBorder="1" applyAlignment="1">
      <alignment horizontal="right" vertical="center" wrapText="1"/>
    </xf>
    <xf numFmtId="164" fontId="9" fillId="11" borderId="20" xfId="3" applyNumberFormat="1" applyFont="1" applyFill="1" applyBorder="1" applyAlignment="1">
      <alignment horizontal="right" vertical="center" wrapText="1"/>
    </xf>
    <xf numFmtId="164" fontId="9" fillId="11" borderId="45" xfId="3" applyNumberFormat="1" applyFont="1" applyFill="1" applyBorder="1" applyAlignment="1">
      <alignment horizontal="right" vertical="center" wrapText="1"/>
    </xf>
    <xf numFmtId="164" fontId="7" fillId="11" borderId="2" xfId="3" applyNumberFormat="1" applyFont="1" applyFill="1" applyBorder="1" applyAlignment="1">
      <alignment horizontal="right" vertical="center" wrapText="1"/>
    </xf>
    <xf numFmtId="0" fontId="7" fillId="12" borderId="8" xfId="0" applyFont="1" applyFill="1" applyBorder="1" applyAlignment="1">
      <alignment horizontal="center" vertical="center" wrapText="1"/>
    </xf>
    <xf numFmtId="164" fontId="9" fillId="12" borderId="21" xfId="3" applyNumberFormat="1" applyFont="1" applyFill="1" applyBorder="1" applyAlignment="1">
      <alignment horizontal="right" vertical="center" wrapText="1"/>
    </xf>
    <xf numFmtId="164" fontId="9" fillId="12" borderId="20" xfId="3" applyNumberFormat="1" applyFont="1" applyFill="1" applyBorder="1" applyAlignment="1">
      <alignment horizontal="right" vertical="center" wrapText="1"/>
    </xf>
    <xf numFmtId="164" fontId="9" fillId="12" borderId="45" xfId="3" applyNumberFormat="1" applyFont="1" applyFill="1" applyBorder="1" applyAlignment="1">
      <alignment horizontal="right" vertical="center" wrapText="1"/>
    </xf>
    <xf numFmtId="164" fontId="7" fillId="12" borderId="2" xfId="3" applyNumberFormat="1" applyFont="1" applyFill="1" applyBorder="1" applyAlignment="1">
      <alignment horizontal="right" vertical="center" wrapText="1"/>
    </xf>
    <xf numFmtId="0" fontId="30" fillId="0" borderId="0" xfId="0" applyFont="1" applyAlignment="1">
      <alignment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37" xfId="0" applyFont="1" applyFill="1" applyBorder="1" applyAlignment="1">
      <alignment horizontal="left" vertical="center" wrapText="1"/>
    </xf>
    <xf numFmtId="0" fontId="7" fillId="7" borderId="40" xfId="0" applyFont="1" applyFill="1" applyBorder="1" applyAlignment="1">
      <alignment horizontal="left" vertical="center" wrapText="1"/>
    </xf>
    <xf numFmtId="0" fontId="7" fillId="7" borderId="36" xfId="0" applyFont="1" applyFill="1" applyBorder="1" applyAlignment="1">
      <alignment horizontal="left" vertical="center" wrapText="1"/>
    </xf>
    <xf numFmtId="0" fontId="7" fillId="8" borderId="40" xfId="0" applyFont="1" applyFill="1" applyBorder="1" applyAlignment="1">
      <alignment horizontal="left" vertical="center" wrapText="1"/>
    </xf>
    <xf numFmtId="0" fontId="7" fillId="8" borderId="46" xfId="0" applyFont="1" applyFill="1" applyBorder="1" applyAlignment="1">
      <alignment horizontal="left" vertical="center" wrapText="1"/>
    </xf>
    <xf numFmtId="0" fontId="9" fillId="4" borderId="41" xfId="0" applyFont="1" applyFill="1" applyBorder="1" applyAlignment="1">
      <alignment vertical="center" wrapText="1"/>
    </xf>
    <xf numFmtId="0" fontId="9" fillId="4" borderId="37" xfId="0" applyFont="1" applyFill="1" applyBorder="1" applyAlignment="1">
      <alignment vertical="center" wrapText="1"/>
    </xf>
    <xf numFmtId="0" fontId="9" fillId="4" borderId="42"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8" fillId="8" borderId="39" xfId="0" applyFont="1" applyFill="1" applyBorder="1" applyAlignment="1">
      <alignment horizontal="left" vertical="center" wrapText="1"/>
    </xf>
    <xf numFmtId="0" fontId="8" fillId="8" borderId="24" xfId="0" applyFont="1" applyFill="1" applyBorder="1" applyAlignment="1">
      <alignment horizontal="left" vertical="center" wrapText="1"/>
    </xf>
    <xf numFmtId="0" fontId="9" fillId="4" borderId="1" xfId="0" applyFont="1" applyFill="1" applyBorder="1" applyAlignment="1">
      <alignment horizontal="left" vertical="center" wrapText="1"/>
    </xf>
    <xf numFmtId="0" fontId="4" fillId="3" borderId="31" xfId="2" applyFont="1" applyFill="1" applyBorder="1" applyAlignment="1">
      <alignment horizontal="left"/>
    </xf>
    <xf numFmtId="0" fontId="4" fillId="3" borderId="44" xfId="2" applyFont="1" applyFill="1" applyBorder="1" applyAlignment="1">
      <alignment horizontal="left"/>
    </xf>
    <xf numFmtId="0" fontId="8" fillId="7" borderId="23" xfId="0" applyFont="1" applyFill="1" applyBorder="1" applyAlignment="1">
      <alignment horizontal="left" vertical="center" wrapText="1"/>
    </xf>
    <xf numFmtId="0" fontId="8" fillId="7" borderId="38"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7" fillId="3" borderId="40" xfId="0" applyFont="1" applyFill="1" applyBorder="1" applyAlignment="1">
      <alignment horizontal="left" vertical="center" wrapText="1"/>
    </xf>
    <xf numFmtId="0" fontId="7" fillId="3" borderId="4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0" fillId="0" borderId="0" xfId="0" applyFont="1" applyAlignment="1">
      <alignment horizontal="left"/>
    </xf>
    <xf numFmtId="0" fontId="27" fillId="0" borderId="0" xfId="0" applyFont="1" applyAlignment="1">
      <alignment horizontal="left" vertical="top" wrapText="1"/>
    </xf>
    <xf numFmtId="0" fontId="31" fillId="0" borderId="0" xfId="0" applyFont="1" applyAlignment="1">
      <alignment wrapText="1"/>
    </xf>
    <xf numFmtId="0" fontId="14" fillId="0" borderId="0" xfId="0" applyFont="1" applyAlignment="1">
      <alignment horizontal="justify" vertical="center"/>
    </xf>
    <xf numFmtId="0" fontId="2" fillId="4" borderId="41" xfId="0" applyFont="1" applyFill="1" applyBorder="1" applyAlignment="1">
      <alignment vertical="center" wrapText="1"/>
    </xf>
    <xf numFmtId="0" fontId="2" fillId="4" borderId="37" xfId="0" applyFont="1" applyFill="1" applyBorder="1" applyAlignment="1">
      <alignment vertical="center" wrapText="1"/>
    </xf>
    <xf numFmtId="0" fontId="2" fillId="4" borderId="41" xfId="0" applyFont="1" applyFill="1" applyBorder="1" applyAlignment="1">
      <alignment horizontal="left" vertical="center" wrapText="1"/>
    </xf>
    <xf numFmtId="0" fontId="2" fillId="4" borderId="37" xfId="0" applyFont="1" applyFill="1" applyBorder="1" applyAlignment="1">
      <alignment horizontal="left" vertical="center" wrapText="1"/>
    </xf>
    <xf numFmtId="0" fontId="32" fillId="4" borderId="20" xfId="0" applyFont="1" applyFill="1" applyBorder="1" applyAlignment="1">
      <alignment vertical="center"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5"/>
  <sheetViews>
    <sheetView zoomScale="104" zoomScaleNormal="190" workbookViewId="0"/>
  </sheetViews>
  <sheetFormatPr defaultColWidth="8.85546875" defaultRowHeight="15"/>
  <cols>
    <col min="1" max="1" width="155.42578125" style="6" customWidth="1"/>
  </cols>
  <sheetData>
    <row r="1" spans="1:1">
      <c r="A1" s="5" t="s">
        <v>0</v>
      </c>
    </row>
    <row r="2" spans="1:1">
      <c r="A2" s="5" t="s">
        <v>1</v>
      </c>
    </row>
    <row r="4" spans="1:1">
      <c r="A4" s="7" t="s">
        <v>2</v>
      </c>
    </row>
    <row r="5" spans="1:1">
      <c r="A5" s="193" t="s">
        <v>158</v>
      </c>
    </row>
    <row r="6" spans="1:1" ht="14.25" customHeight="1">
      <c r="A6" s="6" t="s">
        <v>159</v>
      </c>
    </row>
    <row r="7" spans="1:1" ht="14.25" customHeight="1">
      <c r="A7" s="6" t="s">
        <v>160</v>
      </c>
    </row>
    <row r="8" spans="1:1">
      <c r="A8" s="6" t="s">
        <v>161</v>
      </c>
    </row>
    <row r="9" spans="1:1">
      <c r="A9" s="6" t="s">
        <v>162</v>
      </c>
    </row>
    <row r="11" spans="1:1">
      <c r="A11" s="7" t="s">
        <v>3</v>
      </c>
    </row>
    <row r="12" spans="1:1" ht="45">
      <c r="A12" s="6" t="s">
        <v>150</v>
      </c>
    </row>
    <row r="13" spans="1:1" s="108" customFormat="1">
      <c r="A13" s="107" t="s">
        <v>81</v>
      </c>
    </row>
    <row r="15" spans="1:1">
      <c r="A15" s="7" t="s">
        <v>82</v>
      </c>
    </row>
    <row r="16" spans="1:1">
      <c r="A16" s="20" t="s">
        <v>80</v>
      </c>
    </row>
    <row r="17" spans="1:1">
      <c r="A17" s="6" t="s">
        <v>4</v>
      </c>
    </row>
    <row r="18" spans="1:1">
      <c r="A18" s="6" t="s">
        <v>83</v>
      </c>
    </row>
    <row r="19" spans="1:1" ht="30">
      <c r="A19" s="6" t="s">
        <v>84</v>
      </c>
    </row>
    <row r="20" spans="1:1" ht="30">
      <c r="A20" s="6" t="s">
        <v>92</v>
      </c>
    </row>
    <row r="21" spans="1:1" ht="14.25" customHeight="1">
      <c r="A21" s="6" t="s">
        <v>93</v>
      </c>
    </row>
    <row r="22" spans="1:1">
      <c r="A22" s="6" t="s">
        <v>152</v>
      </c>
    </row>
    <row r="23" spans="1:1" ht="14.25" customHeight="1">
      <c r="A23" s="22" t="s">
        <v>94</v>
      </c>
    </row>
    <row r="24" spans="1:1">
      <c r="A24" s="23" t="s">
        <v>5</v>
      </c>
    </row>
    <row r="25" spans="1:1" ht="60">
      <c r="A25" s="21" t="s">
        <v>6</v>
      </c>
    </row>
    <row r="26" spans="1:1">
      <c r="A26" s="226" t="s">
        <v>166</v>
      </c>
    </row>
    <row r="27" spans="1:1" ht="60">
      <c r="A27" s="227" t="s">
        <v>167</v>
      </c>
    </row>
    <row r="28" spans="1:1">
      <c r="A28" s="226" t="s">
        <v>86</v>
      </c>
    </row>
    <row r="29" spans="1:1" ht="30">
      <c r="A29" s="227" t="s">
        <v>168</v>
      </c>
    </row>
    <row r="30" spans="1:1">
      <c r="A30" s="23" t="s">
        <v>85</v>
      </c>
    </row>
    <row r="31" spans="1:1">
      <c r="A31" s="21" t="s">
        <v>157</v>
      </c>
    </row>
    <row r="32" spans="1:1">
      <c r="A32" s="23" t="s">
        <v>87</v>
      </c>
    </row>
    <row r="33" spans="1:1" ht="105">
      <c r="A33" s="21" t="s">
        <v>169</v>
      </c>
    </row>
    <row r="34" spans="1:1">
      <c r="A34" s="23" t="s">
        <v>7</v>
      </c>
    </row>
    <row r="35" spans="1:1" ht="63.75" customHeight="1">
      <c r="A35" s="21" t="s">
        <v>8</v>
      </c>
    </row>
    <row r="36" spans="1:1">
      <c r="A36" s="23" t="s">
        <v>9</v>
      </c>
    </row>
    <row r="37" spans="1:1" ht="30">
      <c r="A37" s="21" t="s">
        <v>151</v>
      </c>
    </row>
    <row r="38" spans="1:1">
      <c r="A38" s="23" t="s">
        <v>10</v>
      </c>
    </row>
    <row r="39" spans="1:1" ht="45">
      <c r="A39" s="162" t="s">
        <v>156</v>
      </c>
    </row>
    <row r="40" spans="1:1">
      <c r="A40" s="21"/>
    </row>
    <row r="41" spans="1:1" ht="15" customHeight="1">
      <c r="A41" s="24"/>
    </row>
    <row r="42" spans="1:1">
      <c r="A42" s="7" t="s">
        <v>153</v>
      </c>
    </row>
    <row r="43" spans="1:1">
      <c r="A43" s="20" t="s">
        <v>11</v>
      </c>
    </row>
    <row r="44" spans="1:1" ht="30">
      <c r="A44" s="6" t="s">
        <v>154</v>
      </c>
    </row>
    <row r="45" spans="1:1" ht="30">
      <c r="A45" s="6" t="s">
        <v>88</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2"/>
  <sheetViews>
    <sheetView topLeftCell="A7" zoomScale="93" zoomScaleNormal="170" zoomScalePageLayoutView="115" workbookViewId="0">
      <selection activeCell="B33" sqref="B33:C33"/>
    </sheetView>
  </sheetViews>
  <sheetFormatPr defaultColWidth="8.85546875" defaultRowHeight="14.25"/>
  <cols>
    <col min="1" max="1" width="5" style="1" customWidth="1"/>
    <col min="2" max="2" width="30.5703125" style="1" customWidth="1"/>
    <col min="3" max="3" width="10.42578125" style="1" customWidth="1"/>
    <col min="4" max="5" width="14.140625" style="1" customWidth="1"/>
    <col min="6" max="8" width="14.5703125" style="1" customWidth="1"/>
    <col min="9" max="9" width="16" style="1" customWidth="1"/>
    <col min="10" max="10" width="13.140625" style="1" customWidth="1"/>
    <col min="11" max="11" width="2.42578125" style="1" customWidth="1"/>
    <col min="12" max="12" width="13" style="1" customWidth="1"/>
    <col min="13" max="14" width="8.85546875" style="1"/>
    <col min="15" max="15" width="11.85546875" style="1" bestFit="1" customWidth="1"/>
    <col min="16" max="16384" width="8.85546875" style="1"/>
  </cols>
  <sheetData>
    <row r="1" spans="1:10" ht="18" customHeight="1">
      <c r="A1" s="77" t="s">
        <v>74</v>
      </c>
      <c r="D1" s="76"/>
      <c r="E1" s="76"/>
      <c r="F1" s="76"/>
    </row>
    <row r="2" spans="1:10" ht="15">
      <c r="A2" s="77" t="s">
        <v>149</v>
      </c>
    </row>
    <row r="3" spans="1:10" ht="15">
      <c r="A3" s="77" t="s">
        <v>75</v>
      </c>
    </row>
    <row r="4" spans="1:10" ht="15">
      <c r="A4" s="77" t="s">
        <v>76</v>
      </c>
    </row>
    <row r="5" spans="1:10">
      <c r="D5" s="33"/>
      <c r="E5" s="33"/>
      <c r="F5" s="33"/>
    </row>
    <row r="6" spans="1:10" ht="16.5" thickBot="1">
      <c r="A6" s="30" t="s">
        <v>70</v>
      </c>
      <c r="B6" s="30"/>
      <c r="C6" s="30"/>
      <c r="D6" s="30"/>
      <c r="I6" s="4"/>
    </row>
    <row r="7" spans="1:10" ht="42" customHeight="1" thickBot="1">
      <c r="A7" s="104" t="s">
        <v>12</v>
      </c>
      <c r="B7" s="204" t="s">
        <v>13</v>
      </c>
      <c r="C7" s="205"/>
      <c r="D7" s="167" t="s">
        <v>46</v>
      </c>
      <c r="E7" s="168" t="s">
        <v>47</v>
      </c>
      <c r="F7" s="169" t="s">
        <v>48</v>
      </c>
      <c r="G7" s="175" t="s">
        <v>163</v>
      </c>
      <c r="H7" s="179" t="s">
        <v>164</v>
      </c>
      <c r="J7" s="171" t="s">
        <v>14</v>
      </c>
    </row>
    <row r="8" spans="1:10" ht="15">
      <c r="A8" s="11" t="s">
        <v>15</v>
      </c>
      <c r="B8" s="206" t="s">
        <v>16</v>
      </c>
      <c r="C8" s="207"/>
      <c r="D8" s="164">
        <f>D20+D32</f>
        <v>0</v>
      </c>
      <c r="E8" s="165">
        <f t="shared" ref="E8:F8" si="0">E20+E32</f>
        <v>0</v>
      </c>
      <c r="F8" s="166">
        <f t="shared" si="0"/>
        <v>0</v>
      </c>
      <c r="G8" s="176">
        <f t="shared" ref="G8:H8" si="1">G20+G32</f>
        <v>0</v>
      </c>
      <c r="H8" s="180">
        <f t="shared" si="1"/>
        <v>0</v>
      </c>
      <c r="I8" s="4"/>
      <c r="J8" s="170">
        <f>D8+E8+F8+G8+H8</f>
        <v>0</v>
      </c>
    </row>
    <row r="9" spans="1:10" ht="15">
      <c r="A9" s="11" t="s">
        <v>17</v>
      </c>
      <c r="B9" s="228" t="s">
        <v>170</v>
      </c>
      <c r="C9" s="229"/>
      <c r="D9" s="119">
        <f>D21+D33</f>
        <v>0</v>
      </c>
      <c r="E9" s="121">
        <f t="shared" ref="E9:F9" si="2">E21+E33</f>
        <v>0</v>
      </c>
      <c r="F9" s="124">
        <f t="shared" si="2"/>
        <v>0</v>
      </c>
      <c r="G9" s="177">
        <f t="shared" ref="G9:H9" si="3">G21+G33</f>
        <v>0</v>
      </c>
      <c r="H9" s="181">
        <f t="shared" si="3"/>
        <v>0</v>
      </c>
      <c r="I9" s="4"/>
      <c r="J9" s="8">
        <f t="shared" ref="J9:J14" si="4">D9+E9+F9+G9+H9</f>
        <v>0</v>
      </c>
    </row>
    <row r="10" spans="1:10" ht="15">
      <c r="A10" s="11" t="s">
        <v>19</v>
      </c>
      <c r="B10" s="206" t="s">
        <v>62</v>
      </c>
      <c r="C10" s="207"/>
      <c r="D10" s="119">
        <f t="shared" ref="D10:F10" si="5">D22+D34</f>
        <v>0</v>
      </c>
      <c r="E10" s="121">
        <f t="shared" si="5"/>
        <v>0</v>
      </c>
      <c r="F10" s="124">
        <f t="shared" si="5"/>
        <v>0</v>
      </c>
      <c r="G10" s="177">
        <f t="shared" ref="G10:H10" si="6">G22+G34</f>
        <v>0</v>
      </c>
      <c r="H10" s="181">
        <f t="shared" si="6"/>
        <v>0</v>
      </c>
      <c r="I10" s="4"/>
      <c r="J10" s="8">
        <f t="shared" si="4"/>
        <v>0</v>
      </c>
    </row>
    <row r="11" spans="1:10" ht="15">
      <c r="A11" s="11" t="s">
        <v>20</v>
      </c>
      <c r="B11" s="200" t="s">
        <v>18</v>
      </c>
      <c r="C11" s="201"/>
      <c r="D11" s="119">
        <f t="shared" ref="D11:F11" si="7">D23+D35</f>
        <v>0</v>
      </c>
      <c r="E11" s="121">
        <f t="shared" si="7"/>
        <v>0</v>
      </c>
      <c r="F11" s="124">
        <f t="shared" si="7"/>
        <v>0</v>
      </c>
      <c r="G11" s="177">
        <f t="shared" ref="G11:H11" si="8">G23+G35</f>
        <v>0</v>
      </c>
      <c r="H11" s="181">
        <f t="shared" si="8"/>
        <v>0</v>
      </c>
      <c r="I11" s="4"/>
      <c r="J11" s="8">
        <f t="shared" si="4"/>
        <v>0</v>
      </c>
    </row>
    <row r="12" spans="1:10" ht="15">
      <c r="A12" s="11" t="s">
        <v>21</v>
      </c>
      <c r="B12" s="200" t="s">
        <v>63</v>
      </c>
      <c r="C12" s="201"/>
      <c r="D12" s="119">
        <f t="shared" ref="D12:F12" si="9">D24+D36</f>
        <v>0</v>
      </c>
      <c r="E12" s="121">
        <f t="shared" si="9"/>
        <v>0</v>
      </c>
      <c r="F12" s="124">
        <f t="shared" si="9"/>
        <v>0</v>
      </c>
      <c r="G12" s="177">
        <f t="shared" ref="G12" si="10">G24+G36</f>
        <v>0</v>
      </c>
      <c r="H12" s="181">
        <f>H24+H36</f>
        <v>0</v>
      </c>
      <c r="I12" s="4"/>
      <c r="J12" s="8">
        <f t="shared" si="4"/>
        <v>0</v>
      </c>
    </row>
    <row r="13" spans="1:10" ht="15">
      <c r="A13" s="11" t="s">
        <v>22</v>
      </c>
      <c r="B13" s="200" t="s">
        <v>64</v>
      </c>
      <c r="C13" s="201"/>
      <c r="D13" s="119">
        <f t="shared" ref="D13:F13" si="11">D25+D37</f>
        <v>0</v>
      </c>
      <c r="E13" s="121">
        <f t="shared" si="11"/>
        <v>0</v>
      </c>
      <c r="F13" s="124">
        <f t="shared" si="11"/>
        <v>0</v>
      </c>
      <c r="G13" s="177">
        <f t="shared" ref="G13:H13" si="12">G25+G37</f>
        <v>0</v>
      </c>
      <c r="H13" s="181">
        <f t="shared" si="12"/>
        <v>0</v>
      </c>
      <c r="I13" s="4"/>
      <c r="J13" s="8">
        <f t="shared" si="4"/>
        <v>0</v>
      </c>
    </row>
    <row r="14" spans="1:10" ht="15">
      <c r="A14" s="11" t="s">
        <v>23</v>
      </c>
      <c r="B14" s="200" t="s">
        <v>24</v>
      </c>
      <c r="C14" s="201"/>
      <c r="D14" s="119">
        <f t="shared" ref="D14:F14" si="13">D26+D38</f>
        <v>0</v>
      </c>
      <c r="E14" s="121">
        <f t="shared" si="13"/>
        <v>0</v>
      </c>
      <c r="F14" s="124">
        <f t="shared" si="13"/>
        <v>0</v>
      </c>
      <c r="G14" s="177">
        <f t="shared" ref="G14:H14" si="14">G26+G38</f>
        <v>0</v>
      </c>
      <c r="H14" s="181">
        <f t="shared" si="14"/>
        <v>0</v>
      </c>
      <c r="I14" s="4"/>
      <c r="J14" s="8">
        <f t="shared" si="4"/>
        <v>0</v>
      </c>
    </row>
    <row r="15" spans="1:10" ht="15.75" thickBot="1">
      <c r="A15" s="13" t="s">
        <v>25</v>
      </c>
      <c r="B15" s="208" t="s">
        <v>54</v>
      </c>
      <c r="C15" s="209"/>
      <c r="D15" s="119">
        <f t="shared" ref="D15:F15" si="15">D27+D39</f>
        <v>0</v>
      </c>
      <c r="E15" s="121">
        <f t="shared" si="15"/>
        <v>0</v>
      </c>
      <c r="F15" s="124">
        <f t="shared" si="15"/>
        <v>0</v>
      </c>
      <c r="G15" s="177">
        <f t="shared" ref="G15:H15" si="16">G27+G39</f>
        <v>0</v>
      </c>
      <c r="H15" s="181">
        <f t="shared" si="16"/>
        <v>0</v>
      </c>
      <c r="I15" s="4"/>
      <c r="J15" s="8">
        <f>D15+E15+F15+G15+H15</f>
        <v>0</v>
      </c>
    </row>
    <row r="16" spans="1:10" ht="15.95" customHeight="1" thickBot="1">
      <c r="A16" s="105"/>
      <c r="B16" s="210" t="s">
        <v>27</v>
      </c>
      <c r="C16" s="211"/>
      <c r="D16" s="129">
        <f>SUM(D8:D15)</f>
        <v>0</v>
      </c>
      <c r="E16" s="122">
        <f>SUM(E8:E15)</f>
        <v>0</v>
      </c>
      <c r="F16" s="125">
        <f>SUM(F8:F15)</f>
        <v>0</v>
      </c>
      <c r="G16" s="178">
        <f>SUM(G8:G15)</f>
        <v>0</v>
      </c>
      <c r="H16" s="182">
        <f>SUM(H8:H15)</f>
        <v>0</v>
      </c>
      <c r="I16" s="4"/>
      <c r="J16" s="172">
        <f>D16+E16+F16+G16+H16</f>
        <v>0</v>
      </c>
    </row>
    <row r="17" spans="1:12" ht="15">
      <c r="A17" s="36"/>
      <c r="B17" s="37"/>
      <c r="C17" s="37"/>
      <c r="D17" s="38"/>
      <c r="E17" s="38"/>
      <c r="F17" s="38"/>
      <c r="G17" s="4"/>
      <c r="H17" s="4"/>
      <c r="I17" s="4"/>
      <c r="J17"/>
    </row>
    <row r="18" spans="1:12" ht="16.5" thickBot="1">
      <c r="A18" s="197" t="s">
        <v>69</v>
      </c>
      <c r="B18" s="197"/>
      <c r="C18" s="197"/>
      <c r="D18" s="197"/>
      <c r="E18" s="197"/>
      <c r="F18" s="197"/>
      <c r="G18" s="197"/>
      <c r="H18" s="197"/>
      <c r="I18" s="197"/>
      <c r="J18" s="197"/>
    </row>
    <row r="19" spans="1:12" ht="42" customHeight="1">
      <c r="A19" s="90" t="s">
        <v>12</v>
      </c>
      <c r="B19" s="198" t="s">
        <v>13</v>
      </c>
      <c r="C19" s="199"/>
      <c r="D19" s="118" t="s">
        <v>46</v>
      </c>
      <c r="E19" s="120" t="s">
        <v>47</v>
      </c>
      <c r="F19" s="123" t="s">
        <v>48</v>
      </c>
      <c r="G19" s="183" t="s">
        <v>163</v>
      </c>
      <c r="H19" s="188" t="s">
        <v>164</v>
      </c>
      <c r="J19" s="85" t="s">
        <v>14</v>
      </c>
      <c r="L19" s="86" t="s">
        <v>79</v>
      </c>
    </row>
    <row r="20" spans="1:12" ht="15">
      <c r="A20" s="11" t="s">
        <v>15</v>
      </c>
      <c r="B20" s="200" t="s">
        <v>16</v>
      </c>
      <c r="C20" s="201"/>
      <c r="D20" s="8">
        <f>'ISS NL FUNDING REQUESTED'!D5</f>
        <v>0</v>
      </c>
      <c r="E20" s="8">
        <f>'ISS NL FUNDING REQUESTED'!F5</f>
        <v>0</v>
      </c>
      <c r="F20" s="70">
        <f>'ISS NL FUNDING REQUESTED'!H5</f>
        <v>0</v>
      </c>
      <c r="G20" s="70">
        <f>'ISS NL FUNDING REQUESTED'!J5</f>
        <v>0</v>
      </c>
      <c r="H20" s="70">
        <f>'ISS NL FUNDING REQUESTED'!L5</f>
        <v>0</v>
      </c>
      <c r="I20" s="4"/>
      <c r="J20" s="70">
        <f>D20+E20+F20+G20+H20</f>
        <v>0</v>
      </c>
      <c r="L20" s="17">
        <f>IF(J8&gt;0,J20/$J$16,0)</f>
        <v>0</v>
      </c>
    </row>
    <row r="21" spans="1:12" ht="15.95" customHeight="1">
      <c r="A21" s="11" t="s">
        <v>17</v>
      </c>
      <c r="B21" s="230" t="s">
        <v>170</v>
      </c>
      <c r="C21" s="231"/>
      <c r="D21" s="8">
        <f>'ISS NL FUNDING REQUESTED'!D6</f>
        <v>0</v>
      </c>
      <c r="E21" s="8">
        <f>'ISS NL FUNDING REQUESTED'!F6</f>
        <v>0</v>
      </c>
      <c r="F21" s="70">
        <f>'ISS NL FUNDING REQUESTED'!H6</f>
        <v>0</v>
      </c>
      <c r="G21" s="70">
        <f>'ISS NL FUNDING REQUESTED'!J6</f>
        <v>0</v>
      </c>
      <c r="H21" s="70">
        <f>'ISS NL FUNDING REQUESTED'!L6</f>
        <v>0</v>
      </c>
      <c r="I21" s="4"/>
      <c r="J21" s="70">
        <f t="shared" ref="J21:J28" si="17">D21+E21+F21+G21+H21</f>
        <v>0</v>
      </c>
      <c r="L21" s="17">
        <f t="shared" ref="L21:L27" si="18">IF(J9&gt;0,J21/$J$16,0)</f>
        <v>0</v>
      </c>
    </row>
    <row r="22" spans="1:12" ht="15">
      <c r="A22" s="11" t="s">
        <v>19</v>
      </c>
      <c r="B22" s="200" t="s">
        <v>62</v>
      </c>
      <c r="C22" s="201"/>
      <c r="D22" s="8">
        <f>'ISS NL FUNDING REQUESTED'!D7</f>
        <v>0</v>
      </c>
      <c r="E22" s="8">
        <f>'ISS NL FUNDING REQUESTED'!F7</f>
        <v>0</v>
      </c>
      <c r="F22" s="70">
        <f>'ISS NL FUNDING REQUESTED'!H7</f>
        <v>0</v>
      </c>
      <c r="G22" s="70">
        <f>'ISS NL FUNDING REQUESTED'!J7</f>
        <v>0</v>
      </c>
      <c r="H22" s="70">
        <f>'ISS NL FUNDING REQUESTED'!L7</f>
        <v>0</v>
      </c>
      <c r="I22" s="4"/>
      <c r="J22" s="70">
        <f t="shared" si="17"/>
        <v>0</v>
      </c>
      <c r="L22" s="17">
        <f t="shared" si="18"/>
        <v>0</v>
      </c>
    </row>
    <row r="23" spans="1:12" ht="15">
      <c r="A23" s="11" t="s">
        <v>20</v>
      </c>
      <c r="B23" s="200" t="s">
        <v>18</v>
      </c>
      <c r="C23" s="201"/>
      <c r="D23" s="8">
        <f>'ISS NL FUNDING REQUESTED'!D8</f>
        <v>0</v>
      </c>
      <c r="E23" s="8">
        <f>'ISS NL FUNDING REQUESTED'!F8</f>
        <v>0</v>
      </c>
      <c r="F23" s="70">
        <f>'ISS NL FUNDING REQUESTED'!H8</f>
        <v>0</v>
      </c>
      <c r="G23" s="70">
        <f>'ISS NL FUNDING REQUESTED'!J8</f>
        <v>0</v>
      </c>
      <c r="H23" s="70">
        <f>'ISS NL FUNDING REQUESTED'!L8</f>
        <v>0</v>
      </c>
      <c r="I23" s="4"/>
      <c r="J23" s="70">
        <f t="shared" si="17"/>
        <v>0</v>
      </c>
      <c r="L23" s="17">
        <f t="shared" si="18"/>
        <v>0</v>
      </c>
    </row>
    <row r="24" spans="1:12" ht="15">
      <c r="A24" s="11" t="s">
        <v>21</v>
      </c>
      <c r="B24" s="200" t="s">
        <v>63</v>
      </c>
      <c r="C24" s="201"/>
      <c r="D24" s="8">
        <f>'ISS NL FUNDING REQUESTED'!D9</f>
        <v>0</v>
      </c>
      <c r="E24" s="8">
        <f>'ISS NL FUNDING REQUESTED'!F9</f>
        <v>0</v>
      </c>
      <c r="F24" s="70">
        <f>'ISS NL FUNDING REQUESTED'!H9</f>
        <v>0</v>
      </c>
      <c r="G24" s="70">
        <f>'ISS NL FUNDING REQUESTED'!J9</f>
        <v>0</v>
      </c>
      <c r="H24" s="70">
        <f>'ISS NL FUNDING REQUESTED'!L9</f>
        <v>0</v>
      </c>
      <c r="I24" s="4"/>
      <c r="J24" s="70">
        <f t="shared" si="17"/>
        <v>0</v>
      </c>
      <c r="L24" s="17">
        <f t="shared" si="18"/>
        <v>0</v>
      </c>
    </row>
    <row r="25" spans="1:12" ht="15">
      <c r="A25" s="11" t="s">
        <v>22</v>
      </c>
      <c r="B25" s="200" t="s">
        <v>64</v>
      </c>
      <c r="C25" s="201"/>
      <c r="D25" s="8">
        <f>'ISS NL FUNDING REQUESTED'!D10</f>
        <v>0</v>
      </c>
      <c r="E25" s="8">
        <f>'ISS NL FUNDING REQUESTED'!F10</f>
        <v>0</v>
      </c>
      <c r="F25" s="70">
        <f>'ISS NL FUNDING REQUESTED'!H10</f>
        <v>0</v>
      </c>
      <c r="G25" s="70">
        <f>'ISS NL FUNDING REQUESTED'!J10</f>
        <v>0</v>
      </c>
      <c r="H25" s="70">
        <f>'ISS NL FUNDING REQUESTED'!L10</f>
        <v>0</v>
      </c>
      <c r="I25" s="4"/>
      <c r="J25" s="70">
        <f t="shared" si="17"/>
        <v>0</v>
      </c>
      <c r="L25" s="17">
        <f t="shared" si="18"/>
        <v>0</v>
      </c>
    </row>
    <row r="26" spans="1:12" ht="15">
      <c r="A26" s="11" t="s">
        <v>23</v>
      </c>
      <c r="B26" s="200" t="s">
        <v>24</v>
      </c>
      <c r="C26" s="201"/>
      <c r="D26" s="8">
        <f>'ISS NL FUNDING REQUESTED'!D11</f>
        <v>0</v>
      </c>
      <c r="E26" s="8">
        <f>'ISS NL FUNDING REQUESTED'!F11</f>
        <v>0</v>
      </c>
      <c r="F26" s="70">
        <f>'ISS NL FUNDING REQUESTED'!H11</f>
        <v>0</v>
      </c>
      <c r="G26" s="70">
        <f>'ISS NL FUNDING REQUESTED'!J11</f>
        <v>0</v>
      </c>
      <c r="H26" s="70">
        <f>'ISS NL FUNDING REQUESTED'!L11</f>
        <v>0</v>
      </c>
      <c r="I26" s="4"/>
      <c r="J26" s="70">
        <f t="shared" si="17"/>
        <v>0</v>
      </c>
      <c r="L26" s="17">
        <f t="shared" si="18"/>
        <v>0</v>
      </c>
    </row>
    <row r="27" spans="1:12" ht="15.95" customHeight="1" thickBot="1">
      <c r="A27" s="13" t="s">
        <v>25</v>
      </c>
      <c r="B27" s="34" t="s">
        <v>54</v>
      </c>
      <c r="C27" s="79">
        <f>'ISS NL FUNDING REQUESTED'!D16</f>
        <v>0.15</v>
      </c>
      <c r="D27" s="8">
        <f>'ISS NL FUNDING REQUESTED'!D12</f>
        <v>0</v>
      </c>
      <c r="E27" s="8">
        <f>'ISS NL FUNDING REQUESTED'!F12</f>
        <v>0</v>
      </c>
      <c r="F27" s="70">
        <f>'ISS NL FUNDING REQUESTED'!H12</f>
        <v>0</v>
      </c>
      <c r="G27" s="70">
        <f>'ISS NL FUNDING REQUESTED'!J12</f>
        <v>0</v>
      </c>
      <c r="H27" s="70">
        <f>'ISS NL FUNDING REQUESTED'!L12</f>
        <v>0</v>
      </c>
      <c r="I27" s="4"/>
      <c r="J27" s="70">
        <f t="shared" si="17"/>
        <v>0</v>
      </c>
      <c r="L27" s="17">
        <f t="shared" si="18"/>
        <v>0</v>
      </c>
    </row>
    <row r="28" spans="1:12" ht="15.75" thickBot="1">
      <c r="A28" s="87"/>
      <c r="B28" s="217" t="s">
        <v>27</v>
      </c>
      <c r="C28" s="218"/>
      <c r="D28" s="88">
        <f>SUM(D20:D27)</f>
        <v>0</v>
      </c>
      <c r="E28" s="88">
        <f>SUM(E20:E27)</f>
        <v>0</v>
      </c>
      <c r="F28" s="88">
        <f>SUM(F20:F27)</f>
        <v>0</v>
      </c>
      <c r="G28" s="88">
        <f>SUM(G20:G27)</f>
        <v>0</v>
      </c>
      <c r="H28" s="88">
        <f>SUM(H20:H27)</f>
        <v>0</v>
      </c>
      <c r="I28" s="4"/>
      <c r="J28" s="88">
        <f t="shared" si="17"/>
        <v>0</v>
      </c>
      <c r="L28" s="89">
        <f>SUM(L20:L27)</f>
        <v>0</v>
      </c>
    </row>
    <row r="29" spans="1:12" ht="15">
      <c r="A29" s="36"/>
      <c r="B29" s="37"/>
      <c r="C29" s="37"/>
      <c r="D29" s="38"/>
      <c r="E29" s="38"/>
      <c r="F29" s="38"/>
      <c r="G29" s="4"/>
      <c r="H29" s="4"/>
      <c r="I29" s="4"/>
      <c r="J29" s="39"/>
    </row>
    <row r="30" spans="1:12" ht="16.5" thickBot="1">
      <c r="A30" s="197" t="s">
        <v>91</v>
      </c>
      <c r="B30" s="197"/>
      <c r="C30" s="197"/>
      <c r="D30" s="197"/>
      <c r="E30" s="197"/>
      <c r="F30" s="197"/>
      <c r="G30" s="197"/>
      <c r="H30" s="197"/>
      <c r="I30" s="197"/>
      <c r="J30" s="197"/>
    </row>
    <row r="31" spans="1:12" ht="42" customHeight="1">
      <c r="A31" s="91" t="s">
        <v>12</v>
      </c>
      <c r="B31" s="202" t="s">
        <v>13</v>
      </c>
      <c r="C31" s="203"/>
      <c r="D31" s="118" t="s">
        <v>46</v>
      </c>
      <c r="E31" s="120" t="s">
        <v>47</v>
      </c>
      <c r="F31" s="123" t="s">
        <v>48</v>
      </c>
      <c r="G31" s="183" t="s">
        <v>163</v>
      </c>
      <c r="H31" s="188" t="s">
        <v>164</v>
      </c>
      <c r="J31" s="92" t="s">
        <v>14</v>
      </c>
      <c r="L31" s="94" t="s">
        <v>79</v>
      </c>
    </row>
    <row r="32" spans="1:12" ht="15">
      <c r="A32" s="11" t="s">
        <v>15</v>
      </c>
      <c r="B32" s="200" t="s">
        <v>16</v>
      </c>
      <c r="C32" s="201"/>
      <c r="D32" s="8">
        <f>'MATCHING FUNDS'!D6</f>
        <v>0</v>
      </c>
      <c r="E32" s="8">
        <f>'MATCHING FUNDS'!F6</f>
        <v>0</v>
      </c>
      <c r="F32" s="70">
        <f>'MATCHING FUNDS'!H6</f>
        <v>0</v>
      </c>
      <c r="G32" s="70">
        <f>'MATCHING FUNDS'!J6</f>
        <v>0</v>
      </c>
      <c r="H32" s="70">
        <f>'MATCHING FUNDS'!L6</f>
        <v>0</v>
      </c>
      <c r="I32" s="4"/>
      <c r="J32" s="70">
        <f>D32+E32+F32+G32+H32</f>
        <v>0</v>
      </c>
      <c r="L32" s="17">
        <f>IF(J8&gt;0,J32/$J$16,0)</f>
        <v>0</v>
      </c>
    </row>
    <row r="33" spans="1:15" ht="15">
      <c r="A33" s="11" t="s">
        <v>17</v>
      </c>
      <c r="B33" s="230" t="s">
        <v>171</v>
      </c>
      <c r="C33" s="231"/>
      <c r="D33" s="8">
        <f>'MATCHING FUNDS'!D7</f>
        <v>0</v>
      </c>
      <c r="E33" s="8">
        <f>'MATCHING FUNDS'!F7</f>
        <v>0</v>
      </c>
      <c r="F33" s="70">
        <f>'MATCHING FUNDS'!H7</f>
        <v>0</v>
      </c>
      <c r="G33" s="70">
        <f>'MATCHING FUNDS'!J7</f>
        <v>0</v>
      </c>
      <c r="H33" s="70">
        <f>'MATCHING FUNDS'!L7</f>
        <v>0</v>
      </c>
      <c r="I33" s="4"/>
      <c r="J33" s="70">
        <f t="shared" ref="J33:J40" si="19">D33+E33+F33+G33+H33</f>
        <v>0</v>
      </c>
      <c r="L33" s="17">
        <f t="shared" ref="L33:L39" si="20">IF(J9&gt;0,J33/$J$16,0)</f>
        <v>0</v>
      </c>
      <c r="M33" s="2"/>
    </row>
    <row r="34" spans="1:15" ht="15">
      <c r="A34" s="11" t="s">
        <v>19</v>
      </c>
      <c r="B34" s="200" t="s">
        <v>62</v>
      </c>
      <c r="C34" s="201"/>
      <c r="D34" s="8">
        <f>'MATCHING FUNDS'!D8</f>
        <v>0</v>
      </c>
      <c r="E34" s="8">
        <f>'MATCHING FUNDS'!F8</f>
        <v>0</v>
      </c>
      <c r="F34" s="70">
        <f>'MATCHING FUNDS'!H8</f>
        <v>0</v>
      </c>
      <c r="G34" s="70">
        <f>'MATCHING FUNDS'!J8</f>
        <v>0</v>
      </c>
      <c r="H34" s="70">
        <f>'MATCHING FUNDS'!L8</f>
        <v>0</v>
      </c>
      <c r="I34" s="4"/>
      <c r="J34" s="70">
        <f t="shared" si="19"/>
        <v>0</v>
      </c>
      <c r="L34" s="17">
        <f t="shared" si="20"/>
        <v>0</v>
      </c>
    </row>
    <row r="35" spans="1:15" ht="15">
      <c r="A35" s="11" t="s">
        <v>20</v>
      </c>
      <c r="B35" s="200" t="s">
        <v>18</v>
      </c>
      <c r="C35" s="201"/>
      <c r="D35" s="8">
        <f>'MATCHING FUNDS'!D9</f>
        <v>0</v>
      </c>
      <c r="E35" s="8">
        <f>'MATCHING FUNDS'!F9</f>
        <v>0</v>
      </c>
      <c r="F35" s="70">
        <f>'MATCHING FUNDS'!H9</f>
        <v>0</v>
      </c>
      <c r="G35" s="70">
        <f>'MATCHING FUNDS'!J9</f>
        <v>0</v>
      </c>
      <c r="H35" s="70">
        <f>'MATCHING FUNDS'!L9</f>
        <v>0</v>
      </c>
      <c r="I35" s="4"/>
      <c r="J35" s="70">
        <f t="shared" si="19"/>
        <v>0</v>
      </c>
      <c r="L35" s="17">
        <f t="shared" si="20"/>
        <v>0</v>
      </c>
    </row>
    <row r="36" spans="1:15" ht="15">
      <c r="A36" s="11" t="s">
        <v>21</v>
      </c>
      <c r="B36" s="200" t="s">
        <v>78</v>
      </c>
      <c r="C36" s="201"/>
      <c r="D36" s="8">
        <f>'MATCHING FUNDS'!D10</f>
        <v>0</v>
      </c>
      <c r="E36" s="8">
        <f>'MATCHING FUNDS'!F10</f>
        <v>0</v>
      </c>
      <c r="F36" s="70">
        <f>'MATCHING FUNDS'!H10</f>
        <v>0</v>
      </c>
      <c r="G36" s="70">
        <f>'MATCHING FUNDS'!J10</f>
        <v>0</v>
      </c>
      <c r="H36" s="70">
        <f>'MATCHING FUNDS'!L10</f>
        <v>0</v>
      </c>
      <c r="I36" s="4"/>
      <c r="J36" s="70">
        <f t="shared" si="19"/>
        <v>0</v>
      </c>
      <c r="L36" s="17">
        <f t="shared" si="20"/>
        <v>0</v>
      </c>
    </row>
    <row r="37" spans="1:15" ht="15">
      <c r="A37" s="11" t="s">
        <v>22</v>
      </c>
      <c r="B37" s="200" t="s">
        <v>64</v>
      </c>
      <c r="C37" s="201"/>
      <c r="D37" s="8">
        <f>'MATCHING FUNDS'!D11</f>
        <v>0</v>
      </c>
      <c r="E37" s="8">
        <f>'MATCHING FUNDS'!F11</f>
        <v>0</v>
      </c>
      <c r="F37" s="70">
        <f>'MATCHING FUNDS'!H11</f>
        <v>0</v>
      </c>
      <c r="G37" s="70">
        <f>'MATCHING FUNDS'!J11</f>
        <v>0</v>
      </c>
      <c r="H37" s="70">
        <f>'MATCHING FUNDS'!L11</f>
        <v>0</v>
      </c>
      <c r="I37" s="4"/>
      <c r="J37" s="70">
        <f t="shared" si="19"/>
        <v>0</v>
      </c>
      <c r="L37" s="17">
        <f t="shared" si="20"/>
        <v>0</v>
      </c>
    </row>
    <row r="38" spans="1:15" ht="15">
      <c r="A38" s="11" t="s">
        <v>23</v>
      </c>
      <c r="B38" s="200" t="s">
        <v>24</v>
      </c>
      <c r="C38" s="201"/>
      <c r="D38" s="8">
        <f>'MATCHING FUNDS'!D12</f>
        <v>0</v>
      </c>
      <c r="E38" s="8">
        <f>'MATCHING FUNDS'!F12</f>
        <v>0</v>
      </c>
      <c r="F38" s="70">
        <f>'MATCHING FUNDS'!H12</f>
        <v>0</v>
      </c>
      <c r="G38" s="70">
        <f>'MATCHING FUNDS'!J12</f>
        <v>0</v>
      </c>
      <c r="H38" s="70">
        <f>'MATCHING FUNDS'!L12</f>
        <v>0</v>
      </c>
      <c r="I38" s="4"/>
      <c r="J38" s="70">
        <f t="shared" si="19"/>
        <v>0</v>
      </c>
      <c r="L38" s="17">
        <f t="shared" si="20"/>
        <v>0</v>
      </c>
    </row>
    <row r="39" spans="1:15" ht="15.75" thickBot="1">
      <c r="A39" s="13" t="s">
        <v>25</v>
      </c>
      <c r="B39" s="208" t="s">
        <v>54</v>
      </c>
      <c r="C39" s="209"/>
      <c r="D39" s="14">
        <f>'MATCHING FUNDS'!D13</f>
        <v>0</v>
      </c>
      <c r="E39" s="14">
        <f>'MATCHING FUNDS'!F13</f>
        <v>0</v>
      </c>
      <c r="F39" s="71">
        <f>'MATCHING FUNDS'!H13</f>
        <v>0</v>
      </c>
      <c r="G39" s="71">
        <f>'MATCHING FUNDS'!J13</f>
        <v>0</v>
      </c>
      <c r="H39" s="71">
        <f>'MATCHING FUNDS'!L13</f>
        <v>0</v>
      </c>
      <c r="I39" s="4"/>
      <c r="J39" s="70">
        <f t="shared" si="19"/>
        <v>0</v>
      </c>
      <c r="L39" s="17">
        <f t="shared" si="20"/>
        <v>0</v>
      </c>
    </row>
    <row r="40" spans="1:15" ht="15.75" thickBot="1">
      <c r="A40" s="95"/>
      <c r="B40" s="215" t="s">
        <v>27</v>
      </c>
      <c r="C40" s="216"/>
      <c r="D40" s="96">
        <f>'MATCHING FUNDS'!D14</f>
        <v>0</v>
      </c>
      <c r="E40" s="96">
        <f>'MATCHING FUNDS'!F14</f>
        <v>0</v>
      </c>
      <c r="F40" s="93">
        <f>'MATCHING FUNDS'!H14</f>
        <v>0</v>
      </c>
      <c r="G40" s="93">
        <f>'MATCHING FUNDS'!I14</f>
        <v>0</v>
      </c>
      <c r="H40" s="93">
        <f>'MATCHING FUNDS'!J14</f>
        <v>0</v>
      </c>
      <c r="I40" s="4"/>
      <c r="J40" s="96">
        <f t="shared" si="19"/>
        <v>0</v>
      </c>
      <c r="L40" s="97">
        <f>SUM(L32:L39)</f>
        <v>0</v>
      </c>
    </row>
    <row r="41" spans="1:15" ht="15">
      <c r="A41" s="36"/>
      <c r="B41" s="37"/>
      <c r="C41" s="37"/>
      <c r="D41" s="38"/>
      <c r="E41" s="38"/>
      <c r="F41" s="38"/>
      <c r="G41" s="4"/>
      <c r="H41" s="4"/>
      <c r="I41" s="4"/>
      <c r="J41" s="38"/>
      <c r="L41" s="39"/>
    </row>
    <row r="42" spans="1:15" ht="18.75" customHeight="1" thickBot="1">
      <c r="A42" s="197" t="s">
        <v>28</v>
      </c>
      <c r="B42" s="197"/>
      <c r="C42" s="197"/>
      <c r="D42" s="197"/>
      <c r="E42" s="197"/>
      <c r="F42" s="197"/>
      <c r="G42" s="197"/>
      <c r="H42" s="197"/>
      <c r="I42" s="197"/>
      <c r="J42" s="197"/>
      <c r="O42" s="4"/>
    </row>
    <row r="43" spans="1:15" ht="39" customHeight="1" thickBot="1">
      <c r="A43" s="60" t="s">
        <v>12</v>
      </c>
      <c r="B43" s="219" t="s">
        <v>29</v>
      </c>
      <c r="C43" s="220"/>
      <c r="D43" s="118" t="s">
        <v>46</v>
      </c>
      <c r="E43" s="120" t="s">
        <v>47</v>
      </c>
      <c r="F43" s="123" t="s">
        <v>48</v>
      </c>
      <c r="G43" s="183" t="s">
        <v>163</v>
      </c>
      <c r="H43" s="188" t="s">
        <v>164</v>
      </c>
      <c r="I43" s="19"/>
      <c r="J43" s="59" t="s">
        <v>14</v>
      </c>
      <c r="L43" s="56" t="s">
        <v>30</v>
      </c>
    </row>
    <row r="44" spans="1:15" ht="15">
      <c r="A44" s="54">
        <v>8</v>
      </c>
      <c r="B44" s="212" t="s">
        <v>68</v>
      </c>
      <c r="C44" s="200"/>
      <c r="D44" s="126">
        <f>'ISS NL FUNDING REQUESTED'!D13</f>
        <v>0</v>
      </c>
      <c r="E44" s="130">
        <f>'ISS NL FUNDING REQUESTED'!F13</f>
        <v>0</v>
      </c>
      <c r="F44" s="134">
        <f>'ISS NL FUNDING REQUESTED'!H13</f>
        <v>0</v>
      </c>
      <c r="G44" s="184">
        <f>'ISS NL FUNDING REQUESTED'!J13</f>
        <v>0</v>
      </c>
      <c r="H44" s="189">
        <f>'ISS NL FUNDING REQUESTED'!L13</f>
        <v>0</v>
      </c>
      <c r="I44" s="3"/>
      <c r="J44" s="12">
        <f>D44+E44+F44+G44+H44</f>
        <v>0</v>
      </c>
      <c r="L44" s="18">
        <f>IF(J49&gt;0,J44/$J$49,0)</f>
        <v>0</v>
      </c>
    </row>
    <row r="45" spans="1:15" ht="15">
      <c r="A45" s="15">
        <v>9</v>
      </c>
      <c r="B45" s="212" t="s">
        <v>59</v>
      </c>
      <c r="C45" s="200"/>
      <c r="D45" s="127">
        <f>'MATCHING FUNDS'!D17</f>
        <v>0</v>
      </c>
      <c r="E45" s="131">
        <f>'MATCHING FUNDS'!F17</f>
        <v>0</v>
      </c>
      <c r="F45" s="135">
        <f>'MATCHING FUNDS'!H17</f>
        <v>0</v>
      </c>
      <c r="G45" s="185">
        <f>'MATCHING FUNDS'!J17</f>
        <v>0</v>
      </c>
      <c r="H45" s="190">
        <f>'MATCHING FUNDS'!L17</f>
        <v>0</v>
      </c>
      <c r="I45" s="3"/>
      <c r="J45" s="12">
        <f t="shared" ref="J45:J48" si="21">D45+E45+F45+G45+H45</f>
        <v>0</v>
      </c>
      <c r="L45" s="18">
        <f>IF(J49&gt;0,J45/$J$49,0)</f>
        <v>0</v>
      </c>
    </row>
    <row r="46" spans="1:15" ht="15">
      <c r="A46" s="15">
        <v>10</v>
      </c>
      <c r="B46" s="212" t="s">
        <v>65</v>
      </c>
      <c r="C46" s="200"/>
      <c r="D46" s="127">
        <f>'MATCHING FUNDS'!D18</f>
        <v>0</v>
      </c>
      <c r="E46" s="131">
        <f>'MATCHING FUNDS'!F18</f>
        <v>0</v>
      </c>
      <c r="F46" s="135">
        <f>'MATCHING FUNDS'!H18</f>
        <v>0</v>
      </c>
      <c r="G46" s="185">
        <f>'MATCHING FUNDS'!J18</f>
        <v>0</v>
      </c>
      <c r="H46" s="190">
        <f>'MATCHING FUNDS'!L18</f>
        <v>0</v>
      </c>
      <c r="I46" s="3"/>
      <c r="J46" s="12">
        <f t="shared" si="21"/>
        <v>0</v>
      </c>
      <c r="L46" s="18">
        <f>IF(J49&gt;0,J46/$J$49,0)</f>
        <v>0</v>
      </c>
    </row>
    <row r="47" spans="1:15" ht="15">
      <c r="A47" s="16">
        <v>11</v>
      </c>
      <c r="B47" s="212" t="s">
        <v>66</v>
      </c>
      <c r="C47" s="200"/>
      <c r="D47" s="127">
        <f>'MATCHING FUNDS'!D19</f>
        <v>0</v>
      </c>
      <c r="E47" s="131">
        <f>'MATCHING FUNDS'!F19</f>
        <v>0</v>
      </c>
      <c r="F47" s="135">
        <f>'MATCHING FUNDS'!H19</f>
        <v>0</v>
      </c>
      <c r="G47" s="185">
        <f>'MATCHING FUNDS'!J19</f>
        <v>0</v>
      </c>
      <c r="H47" s="190">
        <f>'MATCHING FUNDS'!L19</f>
        <v>0</v>
      </c>
      <c r="I47" s="3"/>
      <c r="J47" s="12">
        <f t="shared" si="21"/>
        <v>0</v>
      </c>
      <c r="L47" s="18">
        <f>IF(J49&gt;0,J47/$J$49,0)</f>
        <v>0</v>
      </c>
    </row>
    <row r="48" spans="1:15" ht="15.75" thickBot="1">
      <c r="A48" s="29">
        <v>12</v>
      </c>
      <c r="B48" s="212" t="s">
        <v>67</v>
      </c>
      <c r="C48" s="200"/>
      <c r="D48" s="128">
        <f>'MATCHING FUNDS'!D20</f>
        <v>0</v>
      </c>
      <c r="E48" s="132">
        <f>'MATCHING FUNDS'!F20</f>
        <v>0</v>
      </c>
      <c r="F48" s="136">
        <f>'MATCHING FUNDS'!H20</f>
        <v>0</v>
      </c>
      <c r="G48" s="186">
        <f>'MATCHING FUNDS'!J20</f>
        <v>0</v>
      </c>
      <c r="H48" s="191">
        <f>'MATCHING FUNDS'!L20</f>
        <v>0</v>
      </c>
      <c r="I48" s="3"/>
      <c r="J48" s="12">
        <f t="shared" si="21"/>
        <v>0</v>
      </c>
      <c r="L48" s="18">
        <f>IF(J49&gt;0,J48/$J$49,0)</f>
        <v>0</v>
      </c>
    </row>
    <row r="49" spans="1:12" ht="15.75" thickBot="1">
      <c r="A49" s="61"/>
      <c r="B49" s="213" t="s">
        <v>31</v>
      </c>
      <c r="C49" s="214"/>
      <c r="D49" s="129">
        <f>SUM(D44:D48)</f>
        <v>0</v>
      </c>
      <c r="E49" s="133">
        <f>SUM(E44:E48)</f>
        <v>0</v>
      </c>
      <c r="F49" s="137">
        <f>SUM(F44:F48)</f>
        <v>0</v>
      </c>
      <c r="G49" s="187">
        <f>SUM(G44:G48)</f>
        <v>0</v>
      </c>
      <c r="H49" s="192">
        <f>SUM(H44:H48)</f>
        <v>0</v>
      </c>
      <c r="I49" s="3"/>
      <c r="J49" s="57">
        <f>D49+E49+F49+G49+H49</f>
        <v>0</v>
      </c>
      <c r="L49" s="58">
        <f>SUM(L44:L48)</f>
        <v>0</v>
      </c>
    </row>
    <row r="51" spans="1:12" ht="16.5" thickBot="1">
      <c r="A51" s="197" t="s">
        <v>32</v>
      </c>
      <c r="B51" s="197"/>
      <c r="C51" s="197"/>
      <c r="D51" s="197"/>
      <c r="E51" s="197"/>
      <c r="F51" s="197"/>
      <c r="G51" s="197"/>
      <c r="H51" s="197"/>
      <c r="I51" s="197"/>
      <c r="J51" s="197"/>
    </row>
    <row r="52" spans="1:12" ht="67.7" customHeight="1" thickBot="1">
      <c r="A52" s="194"/>
      <c r="B52" s="195"/>
      <c r="C52" s="195"/>
      <c r="D52" s="195"/>
      <c r="E52" s="195"/>
      <c r="F52" s="195"/>
      <c r="G52" s="195"/>
      <c r="H52" s="195"/>
      <c r="I52" s="195"/>
      <c r="J52" s="195"/>
      <c r="K52" s="195"/>
      <c r="L52" s="196"/>
    </row>
  </sheetData>
  <mergeCells count="41">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 ref="B12:C12"/>
    <mergeCell ref="B13:C13"/>
    <mergeCell ref="B14:C14"/>
    <mergeCell ref="B15:C15"/>
    <mergeCell ref="B16:C16"/>
    <mergeCell ref="B7:C7"/>
    <mergeCell ref="B8:C8"/>
    <mergeCell ref="B9:C9"/>
    <mergeCell ref="B10:C10"/>
    <mergeCell ref="B11:C11"/>
    <mergeCell ref="A52:L52"/>
    <mergeCell ref="A30:J30"/>
    <mergeCell ref="A51:J51"/>
    <mergeCell ref="A42:J42"/>
    <mergeCell ref="A18:J18"/>
    <mergeCell ref="B19:C19"/>
    <mergeCell ref="B20:C20"/>
    <mergeCell ref="B21:C21"/>
    <mergeCell ref="B22:C22"/>
    <mergeCell ref="B24:C24"/>
    <mergeCell ref="B25:C25"/>
    <mergeCell ref="B23:C23"/>
    <mergeCell ref="B26:C26"/>
    <mergeCell ref="B31:C31"/>
    <mergeCell ref="B32:C32"/>
    <mergeCell ref="B33:C33"/>
  </mergeCells>
  <conditionalFormatting sqref="D16:F17">
    <cfRule type="expression" dxfId="6" priority="13">
      <formula>$F$16&lt;&gt;$F$49</formula>
    </cfRule>
  </conditionalFormatting>
  <conditionalFormatting sqref="G16:H16">
    <cfRule type="expression" dxfId="5" priority="1">
      <formula>$F$16&lt;&gt;$F$49</formula>
    </cfRule>
  </conditionalFormatting>
  <conditionalFormatting sqref="J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0"/>
  <sheetViews>
    <sheetView zoomScale="92" zoomScaleNormal="150" workbookViewId="0">
      <pane xSplit="2" ySplit="4" topLeftCell="C5" activePane="bottomRight" state="frozenSplit"/>
      <selection pane="topRight" activeCell="J29" sqref="J29"/>
      <selection pane="bottomLeft" activeCell="B24" sqref="B24"/>
      <selection pane="bottomRight" activeCell="B6" sqref="B6"/>
    </sheetView>
  </sheetViews>
  <sheetFormatPr defaultColWidth="8.85546875" defaultRowHeight="14.25"/>
  <cols>
    <col min="1" max="1" width="4" style="1" customWidth="1"/>
    <col min="2" max="2" width="50.5703125" style="1" customWidth="1"/>
    <col min="3" max="3" width="2.85546875" style="1" customWidth="1"/>
    <col min="4" max="4" width="13.5703125" style="9" customWidth="1"/>
    <col min="5" max="5" width="2.42578125" style="1" customWidth="1"/>
    <col min="6" max="6" width="13.5703125" style="9" customWidth="1"/>
    <col min="7" max="7" width="2.42578125" style="1" customWidth="1"/>
    <col min="8" max="8" width="13.5703125" style="10" customWidth="1"/>
    <col min="9" max="9" width="3.42578125" style="10" customWidth="1"/>
    <col min="10" max="10" width="13.5703125" style="10" customWidth="1"/>
    <col min="11" max="11" width="3.42578125" style="10" customWidth="1"/>
    <col min="12" max="12" width="13.5703125" style="10" customWidth="1"/>
    <col min="13" max="13" width="3.42578125" style="10" customWidth="1"/>
    <col min="14" max="14" width="13.5703125" style="10" customWidth="1"/>
    <col min="15" max="16384" width="8.85546875" style="1"/>
  </cols>
  <sheetData>
    <row r="1" spans="1:14" ht="18">
      <c r="A1" s="224" t="str">
        <f>'BUDGET SUMMARY'!A1</f>
        <v>[PROJECT NAME]</v>
      </c>
      <c r="B1" s="224"/>
      <c r="C1" s="224"/>
    </row>
    <row r="2" spans="1:14" ht="18">
      <c r="A2" s="53" t="s">
        <v>44</v>
      </c>
    </row>
    <row r="3" spans="1:14" ht="21" customHeight="1" thickBot="1">
      <c r="A3" s="32" t="s">
        <v>95</v>
      </c>
      <c r="B3" s="31"/>
      <c r="C3" s="31"/>
      <c r="D3" s="41"/>
      <c r="F3" s="41"/>
      <c r="H3" s="41"/>
    </row>
    <row r="4" spans="1:14" ht="27" thickBot="1">
      <c r="A4" s="81" t="s">
        <v>12</v>
      </c>
      <c r="B4" s="82" t="s">
        <v>33</v>
      </c>
      <c r="C4" s="42"/>
      <c r="D4" s="106" t="s">
        <v>46</v>
      </c>
      <c r="F4" s="43" t="s">
        <v>47</v>
      </c>
      <c r="H4" s="80" t="s">
        <v>48</v>
      </c>
      <c r="J4" s="173" t="s">
        <v>163</v>
      </c>
      <c r="L4" s="174" t="s">
        <v>164</v>
      </c>
      <c r="N4" s="83" t="s">
        <v>14</v>
      </c>
    </row>
    <row r="5" spans="1:14" ht="23.25" customHeight="1">
      <c r="A5" s="138" t="s">
        <v>15</v>
      </c>
      <c r="B5" s="139" t="s">
        <v>16</v>
      </c>
      <c r="C5" s="44"/>
      <c r="D5" s="73">
        <v>0</v>
      </c>
      <c r="E5" s="19"/>
      <c r="F5" s="73">
        <v>0</v>
      </c>
      <c r="G5" s="19"/>
      <c r="H5" s="73">
        <v>0</v>
      </c>
      <c r="J5" s="73">
        <v>0</v>
      </c>
      <c r="L5" s="73">
        <v>0</v>
      </c>
      <c r="N5" s="84">
        <f>H5+F5+D5+J5+L5</f>
        <v>0</v>
      </c>
    </row>
    <row r="6" spans="1:14" ht="23.25" customHeight="1">
      <c r="A6" s="140" t="s">
        <v>17</v>
      </c>
      <c r="B6" s="232" t="s">
        <v>172</v>
      </c>
      <c r="C6" s="45"/>
      <c r="D6" s="74">
        <v>0</v>
      </c>
      <c r="E6" s="19"/>
      <c r="F6" s="74">
        <v>0</v>
      </c>
      <c r="G6" s="19"/>
      <c r="H6" s="74">
        <v>0</v>
      </c>
      <c r="J6" s="74">
        <v>0</v>
      </c>
      <c r="L6" s="74">
        <v>0</v>
      </c>
      <c r="N6" s="110">
        <f t="shared" ref="N6:N12" si="0">H6+F6+D6+J6+L6</f>
        <v>0</v>
      </c>
    </row>
    <row r="7" spans="1:14" ht="23.25" customHeight="1">
      <c r="A7" s="140" t="s">
        <v>19</v>
      </c>
      <c r="B7" s="141" t="s">
        <v>62</v>
      </c>
      <c r="C7" s="45"/>
      <c r="D7" s="74">
        <v>0</v>
      </c>
      <c r="E7" s="19"/>
      <c r="F7" s="74">
        <v>0</v>
      </c>
      <c r="G7" s="19"/>
      <c r="H7" s="74">
        <v>0</v>
      </c>
      <c r="J7" s="74">
        <v>0</v>
      </c>
      <c r="L7" s="74">
        <v>0</v>
      </c>
      <c r="N7" s="110">
        <f t="shared" si="0"/>
        <v>0</v>
      </c>
    </row>
    <row r="8" spans="1:14" ht="23.25" customHeight="1">
      <c r="A8" s="140" t="s">
        <v>20</v>
      </c>
      <c r="B8" s="141" t="s">
        <v>49</v>
      </c>
      <c r="C8" s="45"/>
      <c r="D8" s="74">
        <v>0</v>
      </c>
      <c r="E8" s="19"/>
      <c r="F8" s="74">
        <v>0</v>
      </c>
      <c r="G8" s="19"/>
      <c r="H8" s="74">
        <v>0</v>
      </c>
      <c r="J8" s="74">
        <v>0</v>
      </c>
      <c r="L8" s="74">
        <v>0</v>
      </c>
      <c r="N8" s="110">
        <f t="shared" si="0"/>
        <v>0</v>
      </c>
    </row>
    <row r="9" spans="1:14" ht="23.25" customHeight="1">
      <c r="A9" s="140" t="s">
        <v>21</v>
      </c>
      <c r="B9" s="141" t="s">
        <v>56</v>
      </c>
      <c r="C9" s="45"/>
      <c r="D9" s="74">
        <v>0</v>
      </c>
      <c r="E9" s="19"/>
      <c r="F9" s="74">
        <v>0</v>
      </c>
      <c r="G9" s="19"/>
      <c r="H9" s="74">
        <v>0</v>
      </c>
      <c r="J9" s="74">
        <v>0</v>
      </c>
      <c r="L9" s="74">
        <v>0</v>
      </c>
      <c r="N9" s="110">
        <f t="shared" si="0"/>
        <v>0</v>
      </c>
    </row>
    <row r="10" spans="1:14" ht="23.25" customHeight="1">
      <c r="A10" s="140" t="s">
        <v>22</v>
      </c>
      <c r="B10" s="141" t="s">
        <v>45</v>
      </c>
      <c r="C10" s="45"/>
      <c r="D10" s="74">
        <v>0</v>
      </c>
      <c r="E10" s="19"/>
      <c r="F10" s="74">
        <v>0</v>
      </c>
      <c r="G10" s="19"/>
      <c r="H10" s="74">
        <v>0</v>
      </c>
      <c r="J10" s="74">
        <v>0</v>
      </c>
      <c r="L10" s="74">
        <v>0</v>
      </c>
      <c r="N10" s="110">
        <f t="shared" si="0"/>
        <v>0</v>
      </c>
    </row>
    <row r="11" spans="1:14" ht="23.25" customHeight="1">
      <c r="A11" s="140" t="s">
        <v>23</v>
      </c>
      <c r="B11" s="141" t="s">
        <v>24</v>
      </c>
      <c r="C11" s="45"/>
      <c r="D11" s="74">
        <v>0</v>
      </c>
      <c r="E11" s="19"/>
      <c r="F11" s="74">
        <v>0</v>
      </c>
      <c r="G11" s="19"/>
      <c r="H11" s="74">
        <v>0</v>
      </c>
      <c r="J11" s="74">
        <v>0</v>
      </c>
      <c r="L11" s="74">
        <v>0</v>
      </c>
      <c r="N11" s="110">
        <f t="shared" si="0"/>
        <v>0</v>
      </c>
    </row>
    <row r="12" spans="1:14" ht="29.25" customHeight="1" thickBot="1">
      <c r="A12" s="140" t="s">
        <v>25</v>
      </c>
      <c r="B12" s="143" t="s">
        <v>51</v>
      </c>
      <c r="C12" s="46"/>
      <c r="D12" s="75">
        <v>0</v>
      </c>
      <c r="E12" s="19"/>
      <c r="F12" s="75">
        <v>0</v>
      </c>
      <c r="G12" s="19"/>
      <c r="H12" s="75">
        <v>0</v>
      </c>
      <c r="J12" s="75">
        <v>0</v>
      </c>
      <c r="L12" s="75">
        <v>0</v>
      </c>
      <c r="N12" s="111">
        <f t="shared" si="0"/>
        <v>0</v>
      </c>
    </row>
    <row r="13" spans="1:14" s="9" customFormat="1" ht="31.5" customHeight="1" thickBot="1">
      <c r="A13" s="62" t="s">
        <v>26</v>
      </c>
      <c r="B13" s="68" t="s">
        <v>27</v>
      </c>
      <c r="C13" s="49"/>
      <c r="D13" s="66">
        <f>SUM(D5:D12)</f>
        <v>0</v>
      </c>
      <c r="F13" s="66">
        <f>SUM(F5:F12)</f>
        <v>0</v>
      </c>
      <c r="H13" s="66">
        <f>SUM(H5:H12)</f>
        <v>0</v>
      </c>
      <c r="I13" s="10"/>
      <c r="J13" s="66">
        <f>SUM(J5:J12)</f>
        <v>0</v>
      </c>
      <c r="K13" s="10"/>
      <c r="L13" s="66">
        <f>SUM(L5:L12)</f>
        <v>0</v>
      </c>
      <c r="M13" s="10"/>
      <c r="N13" s="109">
        <f>H13+F13+D13+J13+L13</f>
        <v>0</v>
      </c>
    </row>
    <row r="14" spans="1:14">
      <c r="B14" s="35"/>
      <c r="C14" s="40"/>
    </row>
    <row r="15" spans="1:14" ht="15" thickBot="1">
      <c r="B15" s="40"/>
      <c r="C15" s="40"/>
      <c r="D15" s="47" t="s">
        <v>52</v>
      </c>
      <c r="E15" s="33"/>
      <c r="F15" s="47"/>
    </row>
    <row r="16" spans="1:14" s="25" customFormat="1" ht="15.75" thickBot="1">
      <c r="A16" s="163" t="s">
        <v>147</v>
      </c>
      <c r="B16" s="147" t="s">
        <v>71</v>
      </c>
      <c r="C16" s="26"/>
      <c r="D16" s="48">
        <v>0.15</v>
      </c>
      <c r="F16" s="78" t="s">
        <v>77</v>
      </c>
      <c r="H16" s="27"/>
      <c r="I16" s="28"/>
      <c r="J16" s="28"/>
      <c r="K16" s="28"/>
      <c r="L16" s="28"/>
      <c r="M16" s="28"/>
      <c r="N16" s="27"/>
    </row>
    <row r="18" spans="1:8" ht="15" thickBot="1">
      <c r="A18" s="1" t="s">
        <v>35</v>
      </c>
    </row>
    <row r="19" spans="1:8" ht="86.25" customHeight="1" thickBot="1">
      <c r="A19" s="221"/>
      <c r="B19" s="222"/>
      <c r="C19" s="222"/>
      <c r="D19" s="222"/>
      <c r="E19" s="222"/>
      <c r="F19" s="222"/>
      <c r="G19" s="222"/>
      <c r="H19" s="223"/>
    </row>
    <row r="21" spans="1:8" ht="15" thickBot="1">
      <c r="A21" s="1" t="s">
        <v>36</v>
      </c>
    </row>
    <row r="22" spans="1:8" ht="86.25" customHeight="1" thickBot="1">
      <c r="A22" s="221"/>
      <c r="B22" s="222"/>
      <c r="C22" s="222"/>
      <c r="D22" s="222"/>
      <c r="E22" s="222"/>
      <c r="F22" s="222"/>
      <c r="G22" s="222"/>
      <c r="H22" s="223"/>
    </row>
    <row r="24" spans="1:8" ht="15" thickBot="1">
      <c r="A24" s="1" t="s">
        <v>37</v>
      </c>
    </row>
    <row r="25" spans="1:8" ht="86.25" customHeight="1" thickBot="1">
      <c r="A25" s="221"/>
      <c r="B25" s="222"/>
      <c r="C25" s="222"/>
      <c r="D25" s="222"/>
      <c r="E25" s="222"/>
      <c r="F25" s="222"/>
      <c r="G25" s="222"/>
      <c r="H25" s="223"/>
    </row>
    <row r="27" spans="1:8" ht="15" thickBot="1">
      <c r="A27" s="1" t="s">
        <v>53</v>
      </c>
    </row>
    <row r="28" spans="1:8" ht="86.25" customHeight="1" thickBot="1">
      <c r="A28" s="221"/>
      <c r="B28" s="222"/>
      <c r="C28" s="222"/>
      <c r="D28" s="222"/>
      <c r="E28" s="222"/>
      <c r="F28" s="222"/>
      <c r="G28" s="222"/>
      <c r="H28" s="223"/>
    </row>
    <row r="29" spans="1:8" ht="17.100000000000001" customHeight="1">
      <c r="A29" s="72"/>
      <c r="B29" s="72"/>
      <c r="C29" s="72"/>
      <c r="D29" s="72"/>
      <c r="E29" s="72"/>
      <c r="F29" s="72"/>
      <c r="G29" s="72"/>
      <c r="H29" s="72"/>
    </row>
    <row r="30" spans="1:8" ht="15" thickBot="1">
      <c r="A30" s="1" t="s">
        <v>38</v>
      </c>
    </row>
    <row r="31" spans="1:8" ht="86.25" customHeight="1" thickBot="1">
      <c r="A31" s="221"/>
      <c r="B31" s="222"/>
      <c r="C31" s="222"/>
      <c r="D31" s="222"/>
      <c r="E31" s="222"/>
      <c r="F31" s="222"/>
      <c r="G31" s="222"/>
      <c r="H31" s="223"/>
    </row>
    <row r="33" spans="1:8" ht="15" thickBot="1">
      <c r="A33" s="1" t="s">
        <v>39</v>
      </c>
    </row>
    <row r="34" spans="1:8" ht="86.25" customHeight="1" thickBot="1">
      <c r="A34" s="221"/>
      <c r="B34" s="222"/>
      <c r="C34" s="222"/>
      <c r="D34" s="222"/>
      <c r="E34" s="222"/>
      <c r="F34" s="222"/>
      <c r="G34" s="222"/>
      <c r="H34" s="223"/>
    </row>
    <row r="36" spans="1:8" ht="15" thickBot="1">
      <c r="A36" s="1" t="s">
        <v>40</v>
      </c>
    </row>
    <row r="37" spans="1:8" ht="86.25" customHeight="1" thickBot="1">
      <c r="A37" s="221"/>
      <c r="B37" s="222"/>
      <c r="C37" s="222"/>
      <c r="D37" s="222"/>
      <c r="E37" s="222"/>
      <c r="F37" s="222"/>
      <c r="G37" s="222"/>
      <c r="H37" s="223"/>
    </row>
    <row r="39" spans="1:8" ht="15" thickBot="1">
      <c r="A39" s="1" t="s">
        <v>41</v>
      </c>
    </row>
    <row r="40" spans="1:8" ht="86.25" customHeight="1" thickBot="1">
      <c r="A40" s="221"/>
      <c r="B40" s="222"/>
      <c r="C40" s="222"/>
      <c r="D40" s="222"/>
      <c r="E40" s="222"/>
      <c r="F40" s="222"/>
      <c r="G40" s="222"/>
      <c r="H40" s="223"/>
    </row>
  </sheetData>
  <mergeCells count="9">
    <mergeCell ref="A37:H37"/>
    <mergeCell ref="A40:H40"/>
    <mergeCell ref="A22:H22"/>
    <mergeCell ref="A19:H19"/>
    <mergeCell ref="A1:C1"/>
    <mergeCell ref="A28:H28"/>
    <mergeCell ref="A25:H25"/>
    <mergeCell ref="A31:H31"/>
    <mergeCell ref="A34:H34"/>
  </mergeCells>
  <conditionalFormatting sqref="N13">
    <cfRule type="expression" dxfId="3" priority="7">
      <formula>$N$13&lt;&gt;(#REF!-#REF!)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N25"/>
  <sheetViews>
    <sheetView zoomScale="107" zoomScaleNormal="150" workbookViewId="0">
      <pane xSplit="2" ySplit="5" topLeftCell="C6" activePane="bottomRight" state="frozenSplit"/>
      <selection pane="topRight" activeCell="J29" sqref="J29"/>
      <selection pane="bottomLeft" activeCell="B24" sqref="B24"/>
      <selection pane="bottomRight" activeCell="B7" sqref="B7"/>
    </sheetView>
  </sheetViews>
  <sheetFormatPr defaultColWidth="8.85546875" defaultRowHeight="14.25"/>
  <cols>
    <col min="1" max="1" width="4" style="1" customWidth="1"/>
    <col min="2" max="2" width="50.5703125" style="1" customWidth="1"/>
    <col min="3" max="3" width="2.85546875" style="1" customWidth="1"/>
    <col min="4" max="4" width="13.5703125" style="9" customWidth="1"/>
    <col min="5" max="5" width="2.42578125" style="1" customWidth="1"/>
    <col min="6" max="6" width="13.5703125" style="9" customWidth="1"/>
    <col min="7" max="7" width="2.42578125" style="1" customWidth="1"/>
    <col min="8" max="8" width="13.5703125" style="10" customWidth="1"/>
    <col min="9" max="9" width="3.42578125" style="10" customWidth="1"/>
    <col min="10" max="10" width="13.5703125" style="10" customWidth="1"/>
    <col min="11" max="11" width="3.42578125" style="10" customWidth="1"/>
    <col min="12" max="12" width="13.5703125" style="10" customWidth="1"/>
    <col min="13" max="13" width="3.42578125" style="10" customWidth="1"/>
    <col min="14" max="14" width="13.5703125" style="10" customWidth="1"/>
    <col min="15" max="16384" width="8.85546875" style="1"/>
  </cols>
  <sheetData>
    <row r="1" spans="1:14" ht="18">
      <c r="A1" s="224" t="str">
        <f>'BUDGET SUMMARY'!A1</f>
        <v>[PROJECT NAME]</v>
      </c>
      <c r="B1" s="224"/>
    </row>
    <row r="2" spans="1:14" ht="18">
      <c r="A2" s="76" t="s">
        <v>73</v>
      </c>
      <c r="B2" s="76"/>
      <c r="C2" s="76"/>
      <c r="D2" s="76"/>
      <c r="E2" s="76"/>
      <c r="F2" s="76"/>
      <c r="G2" s="55"/>
    </row>
    <row r="3" spans="1:14" ht="18">
      <c r="A3" s="76"/>
      <c r="B3" s="76"/>
      <c r="C3" s="76"/>
      <c r="D3" s="76"/>
      <c r="E3" s="76"/>
      <c r="F3" s="76"/>
      <c r="G3" s="55"/>
    </row>
    <row r="4" spans="1:14" ht="17.100000000000001" customHeight="1" thickBot="1">
      <c r="A4" s="32" t="s">
        <v>90</v>
      </c>
      <c r="B4" s="31"/>
      <c r="C4" s="31"/>
      <c r="D4" s="41"/>
      <c r="F4" s="41"/>
      <c r="H4" s="41"/>
    </row>
    <row r="5" spans="1:14" ht="27" thickBot="1">
      <c r="A5" s="98" t="s">
        <v>12</v>
      </c>
      <c r="B5" s="99" t="s">
        <v>33</v>
      </c>
      <c r="C5" s="42"/>
      <c r="D5" s="106" t="s">
        <v>46</v>
      </c>
      <c r="F5" s="43" t="s">
        <v>47</v>
      </c>
      <c r="H5" s="80" t="s">
        <v>48</v>
      </c>
      <c r="J5" s="173" t="s">
        <v>163</v>
      </c>
      <c r="L5" s="174" t="s">
        <v>164</v>
      </c>
      <c r="N5" s="102" t="s">
        <v>14</v>
      </c>
    </row>
    <row r="6" spans="1:14" ht="23.25" customHeight="1" thickBot="1">
      <c r="A6" s="138" t="s">
        <v>15</v>
      </c>
      <c r="B6" s="139" t="s">
        <v>16</v>
      </c>
      <c r="C6" s="44"/>
      <c r="D6" s="73">
        <v>0</v>
      </c>
      <c r="E6" s="19"/>
      <c r="F6" s="73">
        <v>0</v>
      </c>
      <c r="G6" s="19"/>
      <c r="H6" s="73">
        <v>0</v>
      </c>
      <c r="J6" s="73">
        <v>0</v>
      </c>
      <c r="L6" s="73">
        <v>0</v>
      </c>
      <c r="N6" s="103">
        <f>H6+F6+D6+J6+L6</f>
        <v>0</v>
      </c>
    </row>
    <row r="7" spans="1:14" ht="23.25" customHeight="1" thickBot="1">
      <c r="A7" s="140" t="s">
        <v>17</v>
      </c>
      <c r="B7" s="232" t="s">
        <v>170</v>
      </c>
      <c r="C7" s="45"/>
      <c r="D7" s="74">
        <v>0</v>
      </c>
      <c r="E7" s="19"/>
      <c r="F7" s="74">
        <v>0</v>
      </c>
      <c r="G7" s="19"/>
      <c r="H7" s="74">
        <v>0</v>
      </c>
      <c r="J7" s="74">
        <v>0</v>
      </c>
      <c r="L7" s="74">
        <v>0</v>
      </c>
      <c r="N7" s="103">
        <f>H7+F7+D7+J7+L7</f>
        <v>0</v>
      </c>
    </row>
    <row r="8" spans="1:14" ht="23.25" customHeight="1" thickBot="1">
      <c r="A8" s="140" t="s">
        <v>19</v>
      </c>
      <c r="B8" s="141" t="s">
        <v>62</v>
      </c>
      <c r="C8" s="45"/>
      <c r="D8" s="74">
        <v>0</v>
      </c>
      <c r="E8" s="19"/>
      <c r="F8" s="74">
        <v>0</v>
      </c>
      <c r="G8" s="19"/>
      <c r="H8" s="74">
        <v>0</v>
      </c>
      <c r="J8" s="74">
        <v>0</v>
      </c>
      <c r="L8" s="74">
        <v>0</v>
      </c>
      <c r="N8" s="103">
        <f t="shared" ref="N8:N14" si="0">H8+F8+D8+J8+L8</f>
        <v>0</v>
      </c>
    </row>
    <row r="9" spans="1:14" ht="23.25" customHeight="1" thickBot="1">
      <c r="A9" s="140" t="s">
        <v>20</v>
      </c>
      <c r="B9" s="141" t="s">
        <v>49</v>
      </c>
      <c r="C9" s="45"/>
      <c r="D9" s="74">
        <v>0</v>
      </c>
      <c r="E9" s="19"/>
      <c r="F9" s="74">
        <v>0</v>
      </c>
      <c r="G9" s="19"/>
      <c r="H9" s="74">
        <v>0</v>
      </c>
      <c r="J9" s="74">
        <v>0</v>
      </c>
      <c r="L9" s="74">
        <v>0</v>
      </c>
      <c r="N9" s="103">
        <f t="shared" si="0"/>
        <v>0</v>
      </c>
    </row>
    <row r="10" spans="1:14" ht="29.25" customHeight="1" thickBot="1">
      <c r="A10" s="140" t="s">
        <v>21</v>
      </c>
      <c r="B10" s="141" t="s">
        <v>57</v>
      </c>
      <c r="C10" s="45"/>
      <c r="D10" s="74">
        <v>0</v>
      </c>
      <c r="E10" s="19"/>
      <c r="F10" s="74">
        <v>0</v>
      </c>
      <c r="G10" s="19"/>
      <c r="H10" s="74">
        <v>0</v>
      </c>
      <c r="J10" s="74">
        <v>0</v>
      </c>
      <c r="L10" s="74">
        <v>0</v>
      </c>
      <c r="N10" s="103">
        <f t="shared" si="0"/>
        <v>0</v>
      </c>
    </row>
    <row r="11" spans="1:14" ht="23.25" customHeight="1" thickBot="1">
      <c r="A11" s="140" t="s">
        <v>22</v>
      </c>
      <c r="B11" s="141" t="s">
        <v>55</v>
      </c>
      <c r="C11" s="45"/>
      <c r="D11" s="74">
        <v>0</v>
      </c>
      <c r="E11" s="19"/>
      <c r="F11" s="74">
        <v>0</v>
      </c>
      <c r="G11" s="19"/>
      <c r="H11" s="74">
        <v>0</v>
      </c>
      <c r="J11" s="74">
        <v>0</v>
      </c>
      <c r="L11" s="74">
        <v>0</v>
      </c>
      <c r="N11" s="103">
        <f t="shared" si="0"/>
        <v>0</v>
      </c>
    </row>
    <row r="12" spans="1:14" ht="23.25" customHeight="1" thickBot="1">
      <c r="A12" s="140" t="s">
        <v>23</v>
      </c>
      <c r="B12" s="141" t="s">
        <v>24</v>
      </c>
      <c r="C12" s="45"/>
      <c r="D12" s="74">
        <v>0</v>
      </c>
      <c r="E12" s="19"/>
      <c r="F12" s="74">
        <v>0</v>
      </c>
      <c r="G12" s="19"/>
      <c r="H12" s="74">
        <v>0</v>
      </c>
      <c r="J12" s="74">
        <v>0</v>
      </c>
      <c r="L12" s="74">
        <v>0</v>
      </c>
      <c r="N12" s="103">
        <f t="shared" si="0"/>
        <v>0</v>
      </c>
    </row>
    <row r="13" spans="1:14" ht="23.25" customHeight="1" thickBot="1">
      <c r="A13" s="142" t="s">
        <v>25</v>
      </c>
      <c r="B13" s="143" t="s">
        <v>54</v>
      </c>
      <c r="C13" s="46"/>
      <c r="D13" s="75">
        <v>0</v>
      </c>
      <c r="E13" s="19"/>
      <c r="F13" s="75">
        <v>0</v>
      </c>
      <c r="G13" s="19"/>
      <c r="H13" s="75">
        <v>0</v>
      </c>
      <c r="J13" s="75">
        <v>0</v>
      </c>
      <c r="L13" s="75">
        <v>0</v>
      </c>
      <c r="N13" s="103">
        <f t="shared" si="0"/>
        <v>0</v>
      </c>
    </row>
    <row r="14" spans="1:14" s="9" customFormat="1" ht="31.5" customHeight="1" thickBot="1">
      <c r="A14" s="115"/>
      <c r="B14" s="100" t="s">
        <v>27</v>
      </c>
      <c r="C14" s="49"/>
      <c r="D14" s="101">
        <f>SUM(D6:D13)</f>
        <v>0</v>
      </c>
      <c r="E14" s="10"/>
      <c r="F14" s="101">
        <f>SUM(F6:F13)</f>
        <v>0</v>
      </c>
      <c r="G14" s="10"/>
      <c r="H14" s="101">
        <f>SUM(H6:H13)</f>
        <v>0</v>
      </c>
      <c r="I14" s="10"/>
      <c r="J14" s="101">
        <f>SUM(J6:J13)</f>
        <v>0</v>
      </c>
      <c r="K14" s="10"/>
      <c r="L14" s="101">
        <f>SUM(L6:L13)</f>
        <v>0</v>
      </c>
      <c r="M14" s="10"/>
      <c r="N14" s="101">
        <f t="shared" si="0"/>
        <v>0</v>
      </c>
    </row>
    <row r="15" spans="1:14" s="114" customFormat="1" ht="18.95" customHeight="1">
      <c r="A15" s="27"/>
      <c r="B15" s="112"/>
      <c r="C15" s="112"/>
      <c r="D15" s="27"/>
      <c r="E15" s="113"/>
      <c r="F15" s="27"/>
      <c r="G15" s="113"/>
      <c r="H15" s="27"/>
      <c r="I15" s="113"/>
      <c r="J15" s="113"/>
      <c r="K15" s="113"/>
      <c r="L15" s="113"/>
      <c r="M15" s="113"/>
      <c r="N15" s="27"/>
    </row>
    <row r="16" spans="1:14" ht="20.100000000000001" customHeight="1" thickBot="1">
      <c r="A16" s="1" t="s">
        <v>89</v>
      </c>
      <c r="B16" s="40"/>
      <c r="C16" s="40"/>
      <c r="D16" s="10"/>
      <c r="E16" s="19"/>
      <c r="F16" s="10"/>
      <c r="G16" s="19"/>
    </row>
    <row r="17" spans="1:14" ht="15.75" thickBot="1">
      <c r="A17" s="116" t="s">
        <v>50</v>
      </c>
      <c r="B17" s="63" t="s">
        <v>59</v>
      </c>
      <c r="C17" s="40"/>
      <c r="D17" s="50">
        <v>0</v>
      </c>
      <c r="E17" s="19"/>
      <c r="F17" s="50">
        <v>0</v>
      </c>
      <c r="G17" s="19"/>
      <c r="H17" s="50">
        <v>0</v>
      </c>
      <c r="J17" s="50">
        <v>0</v>
      </c>
      <c r="L17" s="50">
        <v>0</v>
      </c>
      <c r="N17" s="67">
        <f>H17+F17+D17+J17+L17</f>
        <v>0</v>
      </c>
    </row>
    <row r="18" spans="1:14" ht="15.75" thickBot="1">
      <c r="A18" s="62" t="s">
        <v>42</v>
      </c>
      <c r="B18" s="64" t="s">
        <v>60</v>
      </c>
      <c r="C18" s="40"/>
      <c r="D18" s="51">
        <v>0</v>
      </c>
      <c r="E18" s="19"/>
      <c r="F18" s="51">
        <v>0</v>
      </c>
      <c r="G18" s="19"/>
      <c r="H18" s="51">
        <v>0</v>
      </c>
      <c r="J18" s="51">
        <v>0</v>
      </c>
      <c r="L18" s="51">
        <v>0</v>
      </c>
      <c r="N18" s="67">
        <f t="shared" ref="N18:N20" si="1">H18+F18+D18+J18+L18</f>
        <v>0</v>
      </c>
    </row>
    <row r="19" spans="1:14" ht="29.25" thickBot="1">
      <c r="A19" s="62" t="s">
        <v>43</v>
      </c>
      <c r="B19" s="64" t="s">
        <v>61</v>
      </c>
      <c r="C19" s="40"/>
      <c r="D19" s="51">
        <v>0</v>
      </c>
      <c r="E19" s="19"/>
      <c r="F19" s="51">
        <v>0</v>
      </c>
      <c r="G19" s="19"/>
      <c r="H19" s="51">
        <v>0</v>
      </c>
      <c r="J19" s="51">
        <v>0</v>
      </c>
      <c r="L19" s="51">
        <v>0</v>
      </c>
      <c r="N19" s="67">
        <f t="shared" si="1"/>
        <v>0</v>
      </c>
    </row>
    <row r="20" spans="1:14" ht="15.75" thickBot="1">
      <c r="A20" s="117" t="s">
        <v>34</v>
      </c>
      <c r="B20" s="65" t="s">
        <v>58</v>
      </c>
      <c r="C20" s="40"/>
      <c r="D20" s="52">
        <v>0</v>
      </c>
      <c r="E20" s="19"/>
      <c r="F20" s="52">
        <v>0</v>
      </c>
      <c r="G20" s="19"/>
      <c r="H20" s="52">
        <v>0</v>
      </c>
      <c r="J20" s="52">
        <v>0</v>
      </c>
      <c r="L20" s="52">
        <v>0</v>
      </c>
      <c r="N20" s="66">
        <f t="shared" si="1"/>
        <v>0</v>
      </c>
    </row>
    <row r="21" spans="1:14" ht="15" thickBot="1">
      <c r="B21" s="40"/>
      <c r="C21" s="40"/>
      <c r="D21" s="10"/>
      <c r="E21" s="19"/>
      <c r="F21" s="69"/>
      <c r="G21" s="19"/>
    </row>
    <row r="22" spans="1:14" ht="24.95" customHeight="1" thickBot="1">
      <c r="B22" s="144" t="s">
        <v>148</v>
      </c>
      <c r="C22" s="40"/>
      <c r="D22" s="145">
        <f>SUM(D17:D20)</f>
        <v>0</v>
      </c>
      <c r="E22" s="19"/>
      <c r="F22" s="145">
        <f>SUM(F17:F20)</f>
        <v>0</v>
      </c>
      <c r="G22" s="19"/>
      <c r="H22" s="145">
        <f>SUM(H17:H20)</f>
        <v>0</v>
      </c>
      <c r="J22" s="145">
        <f>SUM(J17:J20)</f>
        <v>0</v>
      </c>
      <c r="L22" s="145">
        <f>SUM(L17:L20)</f>
        <v>0</v>
      </c>
      <c r="N22" s="146">
        <f>H22+F22+D22+J22+L22</f>
        <v>0</v>
      </c>
    </row>
    <row r="24" spans="1:14" ht="15" thickBot="1">
      <c r="A24" s="1" t="s">
        <v>72</v>
      </c>
    </row>
    <row r="25" spans="1:14" ht="162.94999999999999" customHeight="1" thickBot="1">
      <c r="A25" s="221"/>
      <c r="B25" s="222"/>
      <c r="C25" s="222"/>
      <c r="D25" s="222"/>
      <c r="E25" s="222"/>
      <c r="F25" s="222"/>
      <c r="G25" s="222"/>
      <c r="H25" s="223"/>
    </row>
  </sheetData>
  <mergeCells count="2">
    <mergeCell ref="A1:B1"/>
    <mergeCell ref="A25:H25"/>
  </mergeCells>
  <conditionalFormatting sqref="D22">
    <cfRule type="expression" dxfId="2" priority="1">
      <formula>"if$D$13not equal$D$20"</formula>
    </cfRule>
  </conditionalFormatting>
  <conditionalFormatting sqref="N15">
    <cfRule type="expression" dxfId="1" priority="3">
      <formula>$N$14&lt;&gt;(#REF!-#REF!)</formula>
    </cfRule>
  </conditionalFormatting>
  <conditionalFormatting sqref="N22">
    <cfRule type="expression" dxfId="0" priority="2">
      <formula>$N$14&lt;&gt;(#REF!-#REF!)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8AF5A-C124-4D44-B617-D0FAE93F3600}">
  <sheetPr>
    <pageSetUpPr fitToPage="1"/>
  </sheetPr>
  <dimension ref="A1:B36"/>
  <sheetViews>
    <sheetView tabSelected="1" zoomScale="110" zoomScaleNormal="110" workbookViewId="0">
      <selection activeCell="B28" sqref="B28"/>
    </sheetView>
  </sheetViews>
  <sheetFormatPr defaultColWidth="8.85546875" defaultRowHeight="15"/>
  <cols>
    <col min="1" max="1" width="36.85546875" style="6" customWidth="1"/>
    <col min="2" max="2" width="80.85546875" customWidth="1"/>
  </cols>
  <sheetData>
    <row r="1" spans="1:2" ht="31.5">
      <c r="A1" s="159" t="s">
        <v>141</v>
      </c>
    </row>
    <row r="2" spans="1:2" ht="64.5" customHeight="1">
      <c r="A2" s="225" t="s">
        <v>155</v>
      </c>
      <c r="B2" s="225"/>
    </row>
    <row r="3" spans="1:2">
      <c r="A3" s="158"/>
    </row>
    <row r="4" spans="1:2" ht="20.25">
      <c r="A4" s="157" t="s">
        <v>140</v>
      </c>
    </row>
    <row r="5" spans="1:2">
      <c r="A5" s="155" t="s">
        <v>139</v>
      </c>
    </row>
    <row r="6" spans="1:2">
      <c r="A6" s="155" t="s">
        <v>138</v>
      </c>
    </row>
    <row r="7" spans="1:2">
      <c r="A7" s="155" t="s">
        <v>137</v>
      </c>
    </row>
    <row r="8" spans="1:2">
      <c r="A8" s="155" t="s">
        <v>136</v>
      </c>
      <c r="B8" s="156"/>
    </row>
    <row r="9" spans="1:2">
      <c r="A9" s="155" t="s">
        <v>135</v>
      </c>
    </row>
    <row r="10" spans="1:2">
      <c r="A10" s="155" t="s">
        <v>134</v>
      </c>
    </row>
    <row r="11" spans="1:2">
      <c r="A11" s="155" t="s">
        <v>133</v>
      </c>
    </row>
    <row r="12" spans="1:2">
      <c r="A12" s="155" t="s">
        <v>132</v>
      </c>
    </row>
    <row r="13" spans="1:2" ht="15.75" thickBot="1">
      <c r="A13" s="148"/>
    </row>
    <row r="14" spans="1:2" ht="15.75" thickBot="1">
      <c r="A14" s="154" t="s">
        <v>131</v>
      </c>
      <c r="B14" s="153" t="s">
        <v>130</v>
      </c>
    </row>
    <row r="15" spans="1:2" ht="75">
      <c r="A15" s="150" t="s">
        <v>129</v>
      </c>
      <c r="B15" s="149" t="s">
        <v>128</v>
      </c>
    </row>
    <row r="16" spans="1:2" ht="90">
      <c r="A16" s="150" t="s">
        <v>127</v>
      </c>
      <c r="B16" s="149" t="s">
        <v>126</v>
      </c>
    </row>
    <row r="17" spans="1:2" ht="90">
      <c r="A17" s="150" t="s">
        <v>125</v>
      </c>
      <c r="B17" s="149" t="s">
        <v>124</v>
      </c>
    </row>
    <row r="18" spans="1:2" ht="75">
      <c r="A18" s="150" t="s">
        <v>123</v>
      </c>
      <c r="B18" s="149" t="s">
        <v>122</v>
      </c>
    </row>
    <row r="19" spans="1:2" ht="30">
      <c r="A19" s="150" t="s">
        <v>121</v>
      </c>
      <c r="B19" s="149" t="s">
        <v>120</v>
      </c>
    </row>
    <row r="20" spans="1:2" ht="87" customHeight="1">
      <c r="A20" s="150" t="s">
        <v>119</v>
      </c>
      <c r="B20" s="149" t="s">
        <v>118</v>
      </c>
    </row>
    <row r="21" spans="1:2" ht="54" customHeight="1">
      <c r="A21" s="150" t="s">
        <v>117</v>
      </c>
      <c r="B21" s="149" t="s">
        <v>116</v>
      </c>
    </row>
    <row r="22" spans="1:2" ht="45">
      <c r="A22" s="150" t="s">
        <v>115</v>
      </c>
      <c r="B22" s="149" t="s">
        <v>114</v>
      </c>
    </row>
    <row r="23" spans="1:2" ht="120">
      <c r="A23" s="150" t="s">
        <v>113</v>
      </c>
      <c r="B23" s="149" t="s">
        <v>112</v>
      </c>
    </row>
    <row r="24" spans="1:2" ht="60">
      <c r="A24" s="150" t="s">
        <v>111</v>
      </c>
      <c r="B24" s="149" t="s">
        <v>110</v>
      </c>
    </row>
    <row r="25" spans="1:2" ht="78" customHeight="1">
      <c r="A25" s="150" t="s">
        <v>109</v>
      </c>
      <c r="B25" s="149" t="s">
        <v>108</v>
      </c>
    </row>
    <row r="26" spans="1:2" ht="211.5" customHeight="1">
      <c r="A26" s="152" t="s">
        <v>107</v>
      </c>
      <c r="B26" s="151" t="s">
        <v>106</v>
      </c>
    </row>
    <row r="27" spans="1:2" ht="31.5" customHeight="1">
      <c r="A27" s="160" t="s">
        <v>142</v>
      </c>
      <c r="B27" s="161" t="s">
        <v>165</v>
      </c>
    </row>
    <row r="28" spans="1:2" ht="60">
      <c r="A28" s="150" t="s">
        <v>105</v>
      </c>
      <c r="B28" s="149" t="s">
        <v>104</v>
      </c>
    </row>
    <row r="29" spans="1:2" ht="75">
      <c r="A29" s="150" t="s">
        <v>144</v>
      </c>
      <c r="B29" s="149" t="s">
        <v>146</v>
      </c>
    </row>
    <row r="30" spans="1:2" ht="95.25" customHeight="1">
      <c r="A30" s="150" t="s">
        <v>143</v>
      </c>
      <c r="B30" s="149" t="s">
        <v>145</v>
      </c>
    </row>
    <row r="31" spans="1:2" ht="45.75" customHeight="1">
      <c r="A31" s="150" t="s">
        <v>103</v>
      </c>
      <c r="B31" s="149" t="s">
        <v>102</v>
      </c>
    </row>
    <row r="32" spans="1:2" ht="60">
      <c r="A32" s="150" t="s">
        <v>101</v>
      </c>
      <c r="B32" s="149" t="s">
        <v>100</v>
      </c>
    </row>
    <row r="33" spans="1:2" ht="30">
      <c r="A33" s="150" t="s">
        <v>99</v>
      </c>
      <c r="B33" s="149" t="s">
        <v>98</v>
      </c>
    </row>
    <row r="34" spans="1:2" ht="45.75" customHeight="1">
      <c r="A34" s="150" t="s">
        <v>97</v>
      </c>
      <c r="B34" s="149" t="s">
        <v>96</v>
      </c>
    </row>
    <row r="35" spans="1:2">
      <c r="A35" s="148"/>
    </row>
    <row r="36" spans="1:2">
      <c r="A36" s="148"/>
    </row>
  </sheetData>
  <mergeCells count="1">
    <mergeCell ref="A2:B2"/>
  </mergeCells>
  <hyperlinks>
    <hyperlink ref="A5" r:id="rId1" display="http://www.gpo.gov/fdsys/browse/collectionCfr.action?collectionCode=CFR" xr:uid="{B9BCC4A3-9EAC-4C95-A062-7966146DC198}"/>
    <hyperlink ref="A6" r:id="rId2" display="https://www.acquisition.gov/?q=browsefar" xr:uid="{1F43D71D-8F62-4E97-A528-97D84CA29A02}"/>
    <hyperlink ref="A7" r:id="rId3" display="https://www.federalregister.gov/" xr:uid="{3B95CFC8-95D9-457F-97C1-90B71671124C}"/>
    <hyperlink ref="A8" r:id="rId4" xr:uid="{6CD4E39A-FD0D-47FC-92B0-D961DFF0B7DF}"/>
    <hyperlink ref="A9" r:id="rId5" xr:uid="{80393024-948E-4C9D-9C34-F24BB42B5719}"/>
    <hyperlink ref="A10" r:id="rId6" display="http://www.spo.berkeley.edu/procedures/uniform_guidance.html" xr:uid="{2104D846-4E39-4D5B-B781-57368D553DCA}"/>
    <hyperlink ref="A11" r:id="rId7" display="http://www.law.cornell.edu/uscode/text" xr:uid="{F7C745AF-A727-4E13-9006-F8F276DE5187}"/>
    <hyperlink ref="A12" r:id="rId8" xr:uid="{05F2176E-46EB-4595-BAD6-6DD66671748F}"/>
    <hyperlink ref="B27" r:id="rId9" xr:uid="{0BAA0B35-9004-400C-A03A-0250D35AF209}"/>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ISS NL FUNDING REQUESTED</vt:lpstr>
      <vt:lpstr>MATCHING FUNDS</vt:lpstr>
      <vt:lpstr>GLOSSARY</vt:lpstr>
      <vt:lpstr>GLOSSARY!federal</vt:lpstr>
      <vt:lpstr>'ISS NL FUNDING REQUESTED'!Print_Area</vt:lpstr>
      <vt:lpstr>'MATCHING FUNDS'!Print_Area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2024-12-11T04:25:19Z</dcterms:modified>
  <cp:category/>
  <cp:contentStatus/>
</cp:coreProperties>
</file>